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Качество звука" sheetId="1" r:id="rId1"/>
    <sheet name="Мультимедиа" sheetId="2" r:id="rId2"/>
    <sheet name="ESPL" sheetId="3" r:id="rId3"/>
    <sheet name="Racing" sheetId="4" r:id="rId4"/>
    <sheet name="Тюнинг" sheetId="5" r:id="rId5"/>
    <sheet name="Art" sheetId="6" r:id="rId6"/>
    <sheet name="ESQL" sheetId="7" r:id="rId7"/>
    <sheet name="Ретро" sheetId="8" r:id="rId8"/>
  </sheets>
  <definedNames>
    <definedName name="_xlnm._FilterDatabase" localSheetId="2" hidden="1">ESPL!$B$1:$B$174</definedName>
    <definedName name="_xlnm._FilterDatabase" localSheetId="0" hidden="1">'Качество звука'!$B$1:$B$227</definedName>
  </definedNames>
  <calcPr calcId="124519"/>
</workbook>
</file>

<file path=xl/calcChain.xml><?xml version="1.0" encoding="utf-8"?>
<calcChain xmlns="http://schemas.openxmlformats.org/spreadsheetml/2006/main">
  <c r="R49" i="1"/>
  <c r="L20" i="7"/>
  <c r="L19"/>
  <c r="L18"/>
  <c r="L16"/>
  <c r="L12"/>
  <c r="L8"/>
  <c r="Q62" i="5"/>
  <c r="Q58"/>
  <c r="Q52"/>
  <c r="Q29"/>
  <c r="Q28"/>
  <c r="Q26"/>
  <c r="Q22"/>
  <c r="Q14"/>
  <c r="R35" i="4"/>
  <c r="R36"/>
  <c r="R15"/>
  <c r="R10"/>
  <c r="R149" i="3"/>
  <c r="R45"/>
  <c r="R125"/>
  <c r="R92"/>
  <c r="R86"/>
  <c r="R81"/>
  <c r="R76"/>
  <c r="R56"/>
  <c r="R53"/>
  <c r="R51"/>
  <c r="R40"/>
  <c r="Q53" i="2"/>
  <c r="Q37"/>
  <c r="Q33"/>
  <c r="R178" i="1"/>
  <c r="R175"/>
  <c r="R153"/>
  <c r="R119"/>
  <c r="R116"/>
  <c r="R95"/>
  <c r="R24"/>
  <c r="J5" i="8"/>
  <c r="L17" i="7"/>
  <c r="L11"/>
  <c r="L7"/>
  <c r="P15" i="6"/>
  <c r="Q11" i="5"/>
  <c r="R26" i="4"/>
  <c r="R174" i="3"/>
  <c r="R156"/>
  <c r="R48"/>
  <c r="R11"/>
  <c r="Q55" i="2"/>
  <c r="Q42"/>
  <c r="Q38"/>
  <c r="Q36"/>
  <c r="R210" i="1"/>
  <c r="R202"/>
  <c r="R165"/>
  <c r="Q165"/>
  <c r="R181"/>
  <c r="R152"/>
  <c r="R140"/>
  <c r="R122"/>
  <c r="R99"/>
  <c r="R94"/>
  <c r="R75"/>
  <c r="R50"/>
  <c r="R46"/>
  <c r="Q53" i="5"/>
  <c r="Q48"/>
  <c r="Q24"/>
  <c r="Q18"/>
  <c r="R173" i="3"/>
  <c r="R163"/>
  <c r="R159"/>
  <c r="R157"/>
  <c r="R135"/>
  <c r="R116"/>
  <c r="R126"/>
  <c r="R115"/>
  <c r="R101"/>
  <c r="R96"/>
  <c r="R59"/>
  <c r="R34"/>
  <c r="R50"/>
  <c r="Q41" i="2"/>
  <c r="Q35"/>
  <c r="Q25"/>
  <c r="Q10"/>
  <c r="R211" i="1"/>
  <c r="R171"/>
  <c r="R149"/>
  <c r="R151"/>
  <c r="R141"/>
  <c r="R121"/>
  <c r="R108"/>
  <c r="R105"/>
  <c r="R97"/>
  <c r="R88"/>
  <c r="R59"/>
  <c r="R62"/>
  <c r="R53"/>
  <c r="R21"/>
  <c r="P33" i="6"/>
  <c r="Q54" i="5"/>
  <c r="Q38"/>
  <c r="Q36"/>
  <c r="Q15"/>
  <c r="R34" i="4"/>
  <c r="R31"/>
  <c r="R18"/>
  <c r="R14"/>
  <c r="R9"/>
  <c r="R172" i="3"/>
  <c r="R169"/>
  <c r="R141"/>
  <c r="R138"/>
  <c r="R124"/>
  <c r="R118"/>
  <c r="R82"/>
  <c r="R73"/>
  <c r="R43"/>
  <c r="R38"/>
  <c r="R21"/>
  <c r="Q24" i="2"/>
  <c r="Q22"/>
  <c r="R224" i="1"/>
  <c r="R201"/>
  <c r="R182"/>
  <c r="R118"/>
  <c r="R89"/>
  <c r="R72"/>
  <c r="R48"/>
  <c r="R47"/>
  <c r="R22"/>
  <c r="R20"/>
  <c r="R16"/>
  <c r="J6" i="8"/>
  <c r="P32" i="6"/>
  <c r="P24"/>
  <c r="P29"/>
  <c r="P14"/>
  <c r="Q63" i="5"/>
  <c r="Q59"/>
  <c r="Q57"/>
  <c r="Q35"/>
  <c r="Q13"/>
  <c r="R37" i="4"/>
  <c r="R33"/>
  <c r="R11"/>
  <c r="R171" i="3"/>
  <c r="R167"/>
  <c r="R153"/>
  <c r="R151"/>
  <c r="R122"/>
  <c r="R120"/>
  <c r="R91"/>
  <c r="R84"/>
  <c r="R79"/>
  <c r="R41"/>
  <c r="R8"/>
  <c r="Q63" i="2"/>
  <c r="Q52"/>
  <c r="Q39"/>
  <c r="Q34"/>
  <c r="Q26"/>
  <c r="Q20"/>
  <c r="Q17"/>
  <c r="R226" i="1"/>
  <c r="R223"/>
  <c r="R215"/>
  <c r="R204"/>
  <c r="R203"/>
  <c r="R200"/>
  <c r="R199"/>
  <c r="R189"/>
  <c r="R188"/>
  <c r="R187"/>
  <c r="R186"/>
  <c r="R170"/>
  <c r="R183"/>
  <c r="R179"/>
  <c r="R177"/>
  <c r="R169"/>
  <c r="R173"/>
  <c r="R185"/>
  <c r="R176"/>
  <c r="R174"/>
  <c r="R100"/>
  <c r="R98"/>
  <c r="R93"/>
  <c r="R91"/>
  <c r="R81"/>
  <c r="R78"/>
  <c r="R71"/>
  <c r="R65"/>
  <c r="R51"/>
  <c r="R18"/>
  <c r="J4" i="8"/>
  <c r="P6" i="6"/>
  <c r="P31"/>
  <c r="P27"/>
  <c r="P19"/>
  <c r="P18"/>
  <c r="P13"/>
  <c r="Q37" i="5"/>
  <c r="Q34"/>
  <c r="Q17"/>
  <c r="Q12"/>
  <c r="R32" i="4"/>
  <c r="R19"/>
  <c r="R16"/>
  <c r="R13"/>
  <c r="R7"/>
  <c r="R170" i="3"/>
  <c r="R168"/>
  <c r="R152"/>
  <c r="R150"/>
  <c r="R140"/>
  <c r="R139"/>
  <c r="R104"/>
  <c r="R107"/>
  <c r="R106"/>
  <c r="R103"/>
  <c r="R105"/>
  <c r="R102"/>
  <c r="R100"/>
  <c r="R99"/>
  <c r="R93"/>
  <c r="R88"/>
  <c r="R85"/>
  <c r="R78"/>
  <c r="R72"/>
  <c r="R42"/>
  <c r="R36"/>
  <c r="R25"/>
  <c r="R24"/>
  <c r="R22"/>
  <c r="R14"/>
  <c r="R10"/>
  <c r="R7"/>
  <c r="Q64" i="2"/>
  <c r="Q61"/>
  <c r="Q51"/>
  <c r="Q28"/>
  <c r="Q21"/>
  <c r="Q19"/>
  <c r="Q14"/>
  <c r="R227" i="1"/>
  <c r="R221"/>
  <c r="R150"/>
  <c r="R138"/>
  <c r="R137"/>
  <c r="R117"/>
  <c r="R114"/>
  <c r="R70"/>
  <c r="R64"/>
  <c r="R44"/>
  <c r="R33"/>
  <c r="R32"/>
  <c r="R30"/>
  <c r="R29"/>
  <c r="R25"/>
  <c r="R23"/>
  <c r="R19"/>
  <c r="R17"/>
  <c r="R4"/>
  <c r="J3" i="8"/>
  <c r="L13" i="7"/>
  <c r="L14"/>
  <c r="L9"/>
  <c r="L6"/>
  <c r="P12" i="6"/>
  <c r="P26"/>
  <c r="P30"/>
  <c r="Q25" i="5"/>
  <c r="Q21"/>
  <c r="Q16"/>
  <c r="Q61"/>
  <c r="Q47"/>
  <c r="Q46"/>
  <c r="Q42"/>
  <c r="R24" i="4"/>
  <c r="R17"/>
  <c r="R4"/>
  <c r="R146" i="3"/>
  <c r="R148"/>
  <c r="R112"/>
  <c r="R98"/>
  <c r="R71"/>
  <c r="R52"/>
  <c r="R33"/>
  <c r="Q49" i="2"/>
  <c r="R161" i="1"/>
  <c r="R142"/>
  <c r="R120"/>
  <c r="R110"/>
  <c r="R111"/>
  <c r="R80"/>
  <c r="R76"/>
  <c r="R61"/>
  <c r="R67"/>
  <c r="R40"/>
  <c r="R54"/>
  <c r="R52"/>
  <c r="R26"/>
  <c r="L4" i="7"/>
  <c r="P25" i="6"/>
  <c r="P28"/>
  <c r="P23"/>
  <c r="Q51" i="5"/>
  <c r="Q44"/>
  <c r="Q33"/>
  <c r="Q9"/>
  <c r="Q10"/>
  <c r="Q6"/>
  <c r="R30" i="4"/>
  <c r="R6"/>
  <c r="R166" i="3"/>
  <c r="R137"/>
  <c r="R119"/>
  <c r="R89"/>
  <c r="R74"/>
  <c r="R75"/>
  <c r="R69"/>
  <c r="R39"/>
  <c r="R6"/>
  <c r="Q59" i="2"/>
  <c r="Q50"/>
  <c r="Q47"/>
  <c r="Q27"/>
  <c r="Q32"/>
  <c r="Q29"/>
  <c r="Q16"/>
  <c r="Q31"/>
  <c r="Q15"/>
  <c r="Q7"/>
  <c r="Q9"/>
  <c r="R219" i="1"/>
  <c r="R209"/>
  <c r="R220"/>
  <c r="R222"/>
  <c r="R225"/>
  <c r="R214"/>
  <c r="R208"/>
  <c r="R197"/>
  <c r="R195"/>
  <c r="R191"/>
  <c r="R190"/>
  <c r="R172"/>
  <c r="R180"/>
  <c r="R163"/>
  <c r="R159"/>
  <c r="R168"/>
  <c r="R148"/>
  <c r="R135"/>
  <c r="R133"/>
  <c r="R130"/>
  <c r="R123"/>
  <c r="R106"/>
  <c r="R112"/>
  <c r="R104"/>
  <c r="R92"/>
  <c r="R90"/>
  <c r="R57"/>
  <c r="R69"/>
  <c r="R68"/>
  <c r="R45"/>
  <c r="R43"/>
  <c r="R15"/>
  <c r="L15" i="7"/>
  <c r="L5"/>
  <c r="P22" i="6"/>
  <c r="P11"/>
  <c r="Q49" i="5"/>
  <c r="Q55"/>
  <c r="Q41"/>
  <c r="Q27"/>
  <c r="Q23"/>
  <c r="Q4"/>
  <c r="R28" i="4"/>
  <c r="R158" i="3"/>
  <c r="R155"/>
  <c r="R129"/>
  <c r="R128"/>
  <c r="R121"/>
  <c r="R127"/>
  <c r="R117"/>
  <c r="R97"/>
  <c r="R68"/>
  <c r="R64"/>
  <c r="R60"/>
  <c r="R58"/>
  <c r="R57"/>
  <c r="R55"/>
  <c r="R30"/>
  <c r="R31"/>
  <c r="R28"/>
  <c r="R19"/>
  <c r="R18"/>
  <c r="R20"/>
  <c r="R13"/>
  <c r="Q62" i="2"/>
  <c r="Q30"/>
  <c r="Q8"/>
  <c r="R216" i="1"/>
  <c r="R184"/>
  <c r="R160"/>
  <c r="R147"/>
  <c r="R113"/>
  <c r="R86"/>
  <c r="R73"/>
  <c r="R63"/>
  <c r="R38"/>
  <c r="R31"/>
  <c r="R28"/>
  <c r="R13"/>
  <c r="P17" i="6"/>
  <c r="P10"/>
  <c r="Q60" i="5"/>
  <c r="Q56"/>
  <c r="Q45"/>
  <c r="Q50"/>
  <c r="Q66"/>
  <c r="Q19"/>
  <c r="R134" i="3"/>
  <c r="R136"/>
  <c r="R133"/>
  <c r="R123"/>
  <c r="R113"/>
  <c r="R95"/>
  <c r="R87"/>
  <c r="R83"/>
  <c r="R80"/>
  <c r="R67"/>
  <c r="R54"/>
  <c r="R46"/>
  <c r="R49"/>
  <c r="R47"/>
  <c r="R44"/>
  <c r="R29"/>
  <c r="R23"/>
  <c r="R12"/>
  <c r="R9"/>
  <c r="R4"/>
  <c r="Q48" i="2"/>
  <c r="Q18"/>
  <c r="Q13"/>
  <c r="Q12"/>
  <c r="Q23"/>
  <c r="R196" i="1"/>
  <c r="R198"/>
  <c r="R162"/>
  <c r="R146"/>
  <c r="R139"/>
  <c r="R132"/>
  <c r="R131"/>
  <c r="R109"/>
  <c r="R96"/>
  <c r="R87"/>
  <c r="R79"/>
  <c r="R77"/>
  <c r="R60"/>
  <c r="R66"/>
  <c r="R42"/>
  <c r="R39"/>
  <c r="R37"/>
  <c r="R27"/>
  <c r="R11"/>
  <c r="R14"/>
  <c r="R7"/>
  <c r="R9"/>
  <c r="R25" i="4"/>
  <c r="R23"/>
  <c r="R29"/>
  <c r="R20"/>
  <c r="R12"/>
  <c r="R8"/>
  <c r="L10" i="7"/>
  <c r="L3"/>
  <c r="P16" i="6"/>
  <c r="P9"/>
  <c r="P3"/>
  <c r="Q43" i="5"/>
  <c r="Q32"/>
  <c r="Q8"/>
  <c r="Q3"/>
  <c r="Q20"/>
  <c r="Q7"/>
  <c r="Q5"/>
  <c r="R27" i="4"/>
  <c r="R5"/>
  <c r="R3"/>
  <c r="R165" i="3"/>
  <c r="R164"/>
  <c r="R154"/>
  <c r="R145"/>
  <c r="R147"/>
  <c r="R142"/>
  <c r="R132"/>
  <c r="R111"/>
  <c r="R114"/>
  <c r="R63"/>
  <c r="R70"/>
  <c r="R94"/>
  <c r="R90"/>
  <c r="R66"/>
  <c r="R77"/>
  <c r="R65"/>
  <c r="R32"/>
  <c r="R35"/>
  <c r="R37"/>
  <c r="R17"/>
  <c r="R5"/>
  <c r="R3"/>
  <c r="Q60" i="2"/>
  <c r="Q56"/>
  <c r="Q54"/>
  <c r="Q46"/>
  <c r="Q45"/>
  <c r="Q40"/>
  <c r="Q11"/>
  <c r="Q3"/>
  <c r="Q6"/>
  <c r="Q4"/>
  <c r="Q5"/>
  <c r="R213" i="1"/>
  <c r="R212"/>
  <c r="R207"/>
  <c r="R194"/>
  <c r="R166"/>
  <c r="R157"/>
  <c r="R156"/>
  <c r="R164"/>
  <c r="R167"/>
  <c r="R158"/>
  <c r="R143"/>
  <c r="R136"/>
  <c r="R128"/>
  <c r="R134"/>
  <c r="R127"/>
  <c r="R129"/>
  <c r="R126"/>
  <c r="R115"/>
  <c r="R107"/>
  <c r="R103"/>
  <c r="R85"/>
  <c r="R74"/>
  <c r="R58"/>
  <c r="R41"/>
  <c r="R36"/>
  <c r="R12"/>
  <c r="R8"/>
  <c r="R10"/>
  <c r="R3"/>
</calcChain>
</file>

<file path=xl/sharedStrings.xml><?xml version="1.0" encoding="utf-8"?>
<sst xmlns="http://schemas.openxmlformats.org/spreadsheetml/2006/main" count="1225" uniqueCount="781">
  <si>
    <t>Москва</t>
  </si>
  <si>
    <t>сумма</t>
  </si>
  <si>
    <t>Мото Звук Плюс</t>
  </si>
  <si>
    <t xml:space="preserve">Царьков Юрий, 4FRIENDS.ru </t>
  </si>
  <si>
    <t>Новичок 2000</t>
  </si>
  <si>
    <t xml:space="preserve">Данильченко Евгений  </t>
  </si>
  <si>
    <t>Chevrolet Cruze</t>
  </si>
  <si>
    <t xml:space="preserve">Дедков Дмитрий  </t>
  </si>
  <si>
    <t>Scoda Fabia</t>
  </si>
  <si>
    <t xml:space="preserve">Зорин Антон  </t>
  </si>
  <si>
    <t>ВАЗ 2101</t>
  </si>
  <si>
    <t>Новичок 4000</t>
  </si>
  <si>
    <t xml:space="preserve">Казначеев Александр  </t>
  </si>
  <si>
    <t>Nissan X-Trail</t>
  </si>
  <si>
    <t xml:space="preserve">Баранов Василий  </t>
  </si>
  <si>
    <t>VW Passat</t>
  </si>
  <si>
    <t>Любитель 4000</t>
  </si>
  <si>
    <t xml:space="preserve">Гаель Евгений  </t>
  </si>
  <si>
    <t>Renault Logan</t>
  </si>
  <si>
    <t xml:space="preserve">Хуторной Дмитрий  </t>
  </si>
  <si>
    <t>Hyundai tucson</t>
  </si>
  <si>
    <t xml:space="preserve">Бойко Владимир  </t>
  </si>
  <si>
    <t>ВАЗ 2107</t>
  </si>
  <si>
    <t>Любитель без ограничений</t>
  </si>
  <si>
    <t xml:space="preserve">Трещилов Виталий  </t>
  </si>
  <si>
    <t>Toyota</t>
  </si>
  <si>
    <t>Мастер 4000</t>
  </si>
  <si>
    <t xml:space="preserve">Платнов Дмитрий, Team MD.Lab </t>
  </si>
  <si>
    <t>BMW 320iA</t>
  </si>
  <si>
    <t xml:space="preserve">Звягин Глеб  </t>
  </si>
  <si>
    <t>Peugeot 308</t>
  </si>
  <si>
    <t xml:space="preserve">Платонов Антон, Auto TOP Sound </t>
  </si>
  <si>
    <t xml:space="preserve">Ford Focus 2 </t>
  </si>
  <si>
    <t>Мастер 6</t>
  </si>
  <si>
    <t xml:space="preserve">Бурыкин Владислав  </t>
  </si>
  <si>
    <t>mitsubishi outlander</t>
  </si>
  <si>
    <t xml:space="preserve">Кольцюк Максим  </t>
  </si>
  <si>
    <t>Opel Astra</t>
  </si>
  <si>
    <t>Игнатов Михаил, FFCST</t>
  </si>
  <si>
    <t>KIA Sorento</t>
  </si>
  <si>
    <t xml:space="preserve">Сафронов Сергей  </t>
  </si>
  <si>
    <t>Audi A8</t>
  </si>
  <si>
    <t xml:space="preserve">Петров Дмитрий  </t>
  </si>
  <si>
    <t>Форд Фокус 3</t>
  </si>
  <si>
    <t xml:space="preserve">Куракин Дмитрий  </t>
  </si>
  <si>
    <t>VW GOLF</t>
  </si>
  <si>
    <t xml:space="preserve">Завьялов Денис, SF-Audio </t>
  </si>
  <si>
    <t>Ssang Yong Kyron</t>
  </si>
  <si>
    <t>Мастер без ограничений</t>
  </si>
  <si>
    <t xml:space="preserve">Лебедев Вячеслав  </t>
  </si>
  <si>
    <t>OPEL VECTRA A</t>
  </si>
  <si>
    <t xml:space="preserve">Богдановский Андрей  </t>
  </si>
  <si>
    <t>Хундай Санта Фе</t>
  </si>
  <si>
    <t xml:space="preserve">Серебряков Олег  </t>
  </si>
  <si>
    <t>Honda Civic 5D</t>
  </si>
  <si>
    <t>Бакаев Сергей, Студия звука Сергея Бакаева</t>
  </si>
  <si>
    <t xml:space="preserve">Франюк Александр, Автостудия MASTERS </t>
  </si>
  <si>
    <t>BMW X5</t>
  </si>
  <si>
    <t xml:space="preserve">Новожилов Павел, MD.LAB </t>
  </si>
  <si>
    <t xml:space="preserve">Пастухов Тарас  </t>
  </si>
  <si>
    <t>Шевроле Комаро</t>
  </si>
  <si>
    <t xml:space="preserve">Мазуренко Алексей, A-SOUND Tallinn </t>
  </si>
  <si>
    <t>Chrusler</t>
  </si>
  <si>
    <t>Воробьев Андрей, Поликом</t>
  </si>
  <si>
    <t>Mercedes Benz</t>
  </si>
  <si>
    <t>Nissan</t>
  </si>
  <si>
    <t>Эксперт 6000</t>
  </si>
  <si>
    <t xml:space="preserve">Фомин Роман, LSA-systems </t>
  </si>
  <si>
    <t>Volkswagen Polo Sedan</t>
  </si>
  <si>
    <t>Эксперт 7</t>
  </si>
  <si>
    <t xml:space="preserve">Грызунов Е.В.  </t>
  </si>
  <si>
    <t>Ауди</t>
  </si>
  <si>
    <t xml:space="preserve">Шихатов Анатолий, SF-Audio </t>
  </si>
  <si>
    <t>Fiat Doblo</t>
  </si>
  <si>
    <t xml:space="preserve">Карев Виталий, Eclectic audio </t>
  </si>
  <si>
    <t>Smart Fortwo</t>
  </si>
  <si>
    <t>Эксперт без ограничений</t>
  </si>
  <si>
    <t xml:space="preserve">Дубинин Сергей, Team Pioneer </t>
  </si>
  <si>
    <t xml:space="preserve">Mitsubishi Outlander XL </t>
  </si>
  <si>
    <t xml:space="preserve">Гусельников, Тверь-Custom </t>
  </si>
  <si>
    <t>OPEL</t>
  </si>
  <si>
    <t>Новичок</t>
  </si>
  <si>
    <t>Мастер</t>
  </si>
  <si>
    <t xml:space="preserve">Бакаев Сергей, Студия звука Сергея Бакаева </t>
  </si>
  <si>
    <t>Эксперт</t>
  </si>
  <si>
    <t>Экстрим</t>
  </si>
  <si>
    <t>Додж рем</t>
  </si>
  <si>
    <t xml:space="preserve">Личман Игорь  </t>
  </si>
  <si>
    <t>ваз 2114</t>
  </si>
  <si>
    <t>Любитель стойка В</t>
  </si>
  <si>
    <t>Корастелев Максим, Студия автозвука медведь, Sundown</t>
  </si>
  <si>
    <t>Шкода</t>
  </si>
  <si>
    <t>Пыжик Борис, студия "Медведь"</t>
  </si>
  <si>
    <t>форд фокус</t>
  </si>
  <si>
    <t>Любитель багажник 2</t>
  </si>
  <si>
    <t>Михалькевич Антон, AutoPack</t>
  </si>
  <si>
    <t xml:space="preserve">Глинко Никита, Team DD Russia </t>
  </si>
  <si>
    <t>Chevrolet Aveo</t>
  </si>
  <si>
    <t>Opel Astra GTC</t>
  </si>
  <si>
    <t>Любитель багажник 4</t>
  </si>
  <si>
    <t>Сярккинен Павел, MiragE, Team Digital Designs</t>
  </si>
  <si>
    <t xml:space="preserve">Грицаев Илья  </t>
  </si>
  <si>
    <t xml:space="preserve">Ермолаев Денис  </t>
  </si>
  <si>
    <t>Renault Sandero</t>
  </si>
  <si>
    <t xml:space="preserve">Телешев Денис </t>
  </si>
  <si>
    <t>Ford Mondeo</t>
  </si>
  <si>
    <t xml:space="preserve">Жук Антон, механика Sound </t>
  </si>
  <si>
    <t>Volkswagen Golf-2 GTI</t>
  </si>
  <si>
    <t xml:space="preserve">Ремпель Максим, Медведь Студия Автозвука </t>
  </si>
  <si>
    <t xml:space="preserve">Матвеев Дмитрий, ABT Audio </t>
  </si>
  <si>
    <t>Kia Cee'd</t>
  </si>
  <si>
    <t>Любитель багажник без ограничений</t>
  </si>
  <si>
    <t xml:space="preserve">Стёпин Алексей, ABT audio </t>
  </si>
  <si>
    <t>Opel Astra H GTC</t>
  </si>
  <si>
    <t xml:space="preserve">Мишин Андрей  </t>
  </si>
  <si>
    <t>Ваз 211340</t>
  </si>
  <si>
    <t>Мастер стойка В</t>
  </si>
  <si>
    <t xml:space="preserve">Рогачёв Алексей, ABT Audio </t>
  </si>
  <si>
    <t>Mitsubishi ASX</t>
  </si>
  <si>
    <t xml:space="preserve">Ширяев Дмитрий, ABT audio </t>
  </si>
  <si>
    <t>Hyundai accent</t>
  </si>
  <si>
    <t>Мастер стена</t>
  </si>
  <si>
    <t xml:space="preserve">Суворов Алексей  </t>
  </si>
  <si>
    <t>Сааб</t>
  </si>
  <si>
    <t>ВАЗ</t>
  </si>
  <si>
    <t xml:space="preserve">Воеводин Иван, Sundown Audio </t>
  </si>
  <si>
    <t>Ваз 2108</t>
  </si>
  <si>
    <t xml:space="preserve">Некрасов Павел  </t>
  </si>
  <si>
    <t>Mercedes</t>
  </si>
  <si>
    <t>Любитель</t>
  </si>
  <si>
    <t>Корастелев Максим, Студия автозвука Медведь, Sundown</t>
  </si>
  <si>
    <t xml:space="preserve">Владимир  Бойко </t>
  </si>
  <si>
    <t>Volkswagen Scirocco</t>
  </si>
  <si>
    <t>Иномарка Hand Made</t>
  </si>
  <si>
    <t>Кашин Григорий, sundown audio</t>
  </si>
  <si>
    <t>Шевроле камаро</t>
  </si>
  <si>
    <t>Пастухов Тарас</t>
  </si>
  <si>
    <t>Ремпель Максим, Медведь Студия Автозвука</t>
  </si>
  <si>
    <t>Иномарка Заводской тюнинг</t>
  </si>
  <si>
    <t>Зубков Андрей, waterman</t>
  </si>
  <si>
    <t>фольксваген гольф</t>
  </si>
  <si>
    <t>Автомобиль СНГ</t>
  </si>
  <si>
    <t xml:space="preserve">Бойко Владимир </t>
  </si>
  <si>
    <t>Мото Живопись</t>
  </si>
  <si>
    <t>Бомбардье</t>
  </si>
  <si>
    <t>Авто Живопись</t>
  </si>
  <si>
    <t xml:space="preserve">Хуторной Дмитрий </t>
  </si>
  <si>
    <t>Сярккинен Павел, MiragE/Team Digital Designs</t>
  </si>
  <si>
    <t>Корастелев Максим, студия автозвука "Медведь", Sundown</t>
  </si>
  <si>
    <t>Бойко Владимир</t>
  </si>
  <si>
    <t>Волгоград</t>
  </si>
  <si>
    <t xml:space="preserve">Пастухов  Тарас </t>
  </si>
  <si>
    <t>Chevrolet Camaro</t>
  </si>
  <si>
    <t xml:space="preserve">Бурцев   Антон </t>
  </si>
  <si>
    <t>Мазда 6</t>
  </si>
  <si>
    <t>Головченко  Максим, БеЗпредел34</t>
  </si>
  <si>
    <t>ВАЗ-21130</t>
  </si>
  <si>
    <t xml:space="preserve">Самчук  Никита </t>
  </si>
  <si>
    <t>ВАЗ 2112</t>
  </si>
  <si>
    <t xml:space="preserve">Никитин  Иван </t>
  </si>
  <si>
    <t>BMW M3</t>
  </si>
  <si>
    <t>ОКА</t>
  </si>
  <si>
    <t xml:space="preserve">Мысаковский  Антон </t>
  </si>
  <si>
    <t>ВАЗ 2108</t>
  </si>
  <si>
    <t>Кабышко Артём</t>
  </si>
  <si>
    <t>Lifan Smily</t>
  </si>
  <si>
    <t>Широян Гурген</t>
  </si>
  <si>
    <t>Mercedes-Benz</t>
  </si>
  <si>
    <t>Попов Алексей</t>
  </si>
  <si>
    <t>ВАЗ 2110</t>
  </si>
  <si>
    <t>Панасюк Евгений</t>
  </si>
  <si>
    <t>ВАЗ 2114</t>
  </si>
  <si>
    <t>Бородинов Александр</t>
  </si>
  <si>
    <t>ваз 2110</t>
  </si>
  <si>
    <t>Бодерсков Дмитрий</t>
  </si>
  <si>
    <t>Lada Priora</t>
  </si>
  <si>
    <t>Кондратов Алексей</t>
  </si>
  <si>
    <t>Хёнде-Акцент</t>
  </si>
  <si>
    <t>Высоцкий Игорь</t>
  </si>
  <si>
    <t>Nissan Almera Classic</t>
  </si>
  <si>
    <t>Мозговой Сергей</t>
  </si>
  <si>
    <t xml:space="preserve">Теплов Александр  </t>
  </si>
  <si>
    <t>Mercedes Vito</t>
  </si>
  <si>
    <t>Ракитов Сергей</t>
  </si>
  <si>
    <t>ВАЗ2110</t>
  </si>
  <si>
    <t>Алексеев Денис</t>
  </si>
  <si>
    <t>mazda xedos 6</t>
  </si>
  <si>
    <t>Курицын Сергей</t>
  </si>
  <si>
    <t>Ford Focus II</t>
  </si>
  <si>
    <t>Жаде Эмиль</t>
  </si>
  <si>
    <t>ВАЗ 21081</t>
  </si>
  <si>
    <t>Платонов Александр</t>
  </si>
  <si>
    <t>Митсубиси Каризма</t>
  </si>
  <si>
    <t>Коржов Валерий</t>
  </si>
  <si>
    <t>ВАЗ-2109</t>
  </si>
  <si>
    <t>Пахомов Сергей, Omega Sound , Team The Expendables</t>
  </si>
  <si>
    <t>Ford Focus 2</t>
  </si>
  <si>
    <t>Деревягин Станислав</t>
  </si>
  <si>
    <t>TOYOTA</t>
  </si>
  <si>
    <t>Мастер ОЕМ</t>
  </si>
  <si>
    <t>Вдовенко Евгений</t>
  </si>
  <si>
    <t>BMW X3</t>
  </si>
  <si>
    <t>Емцов Олег</t>
  </si>
  <si>
    <t>ваз 2113</t>
  </si>
  <si>
    <t xml:space="preserve">Мысливцев Илья </t>
  </si>
  <si>
    <t>Hyundai Accent</t>
  </si>
  <si>
    <t>Мысаковский Антон</t>
  </si>
  <si>
    <t>Никитин Иван</t>
  </si>
  <si>
    <t>Юричев Олег</t>
  </si>
  <si>
    <t>peugeot 307</t>
  </si>
  <si>
    <t xml:space="preserve">team stradivari  </t>
  </si>
  <si>
    <t>Iveko</t>
  </si>
  <si>
    <t>Рудик Ярослав, БеZпредел34</t>
  </si>
  <si>
    <t>Ваз 2112</t>
  </si>
  <si>
    <t>Ткачёв Роман, БеZпредел34</t>
  </si>
  <si>
    <t>opel astra</t>
  </si>
  <si>
    <t>Самчук Никита</t>
  </si>
  <si>
    <t>opel calibra</t>
  </si>
  <si>
    <t>Фольксваген golf 4</t>
  </si>
  <si>
    <t>Стеганцов Сергей, БеZпредел34</t>
  </si>
  <si>
    <t>Бяхов Андрей</t>
  </si>
  <si>
    <t>chevrolet lacetti</t>
  </si>
  <si>
    <t>Ваз 21140</t>
  </si>
  <si>
    <t>Чириков Юрий, Грицаев Илья, Резонанс</t>
  </si>
  <si>
    <t>Каширин Александр</t>
  </si>
  <si>
    <t>ВАЗ 21093</t>
  </si>
  <si>
    <t>Кулиничев Роман</t>
  </si>
  <si>
    <t>ваз 2107</t>
  </si>
  <si>
    <t>Козбанов Максим</t>
  </si>
  <si>
    <t>Nissan Murano</t>
  </si>
  <si>
    <t xml:space="preserve">Паршин Владимир, Автозвук 34 </t>
  </si>
  <si>
    <t>ВАЗ 2111</t>
  </si>
  <si>
    <t xml:space="preserve">Григорьев  Сергей </t>
  </si>
  <si>
    <t>daewoo nexia</t>
  </si>
  <si>
    <t>Малюк Виталий, АВТОЗВУК 34, TEAM DD RUSSIA</t>
  </si>
  <si>
    <t xml:space="preserve">Suzuki Grand </t>
  </si>
  <si>
    <t>Кондратов Михаил, БеZпредел34</t>
  </si>
  <si>
    <t>Шаверняев Михаил</t>
  </si>
  <si>
    <t>toyota levin</t>
  </si>
  <si>
    <t>Мото</t>
  </si>
  <si>
    <t>Журба Дмитрий</t>
  </si>
  <si>
    <t>Yamaha R1000R thunderace</t>
  </si>
  <si>
    <t>Фадеев Руслан</t>
  </si>
  <si>
    <t>ваз 2106</t>
  </si>
  <si>
    <t xml:space="preserve">Кондратов Михаил </t>
  </si>
  <si>
    <t>Иванов Фёдор</t>
  </si>
  <si>
    <t>VOLVO XC90</t>
  </si>
  <si>
    <t>Воронеж</t>
  </si>
  <si>
    <t xml:space="preserve">Карпов Юрий  </t>
  </si>
  <si>
    <t>ВАЗ 211440</t>
  </si>
  <si>
    <t xml:space="preserve">Костин Сергей  </t>
  </si>
  <si>
    <t>Ваз 2115</t>
  </si>
  <si>
    <t xml:space="preserve">Поздняков Виктор  </t>
  </si>
  <si>
    <t>Приора</t>
  </si>
  <si>
    <t xml:space="preserve">Давидянц Денис  </t>
  </si>
  <si>
    <t>Toyota Mark 2</t>
  </si>
  <si>
    <t xml:space="preserve">Зюкин Владимир  </t>
  </si>
  <si>
    <t>Kia Pro_Cee`d</t>
  </si>
  <si>
    <t xml:space="preserve">Соловьев Владислав  </t>
  </si>
  <si>
    <t xml:space="preserve">Ященко Александр  </t>
  </si>
  <si>
    <t>Chevrolet Lacetti</t>
  </si>
  <si>
    <t xml:space="preserve">Глотов Андрей, LOUD SOUND </t>
  </si>
  <si>
    <t>Land Rover Discovery 3</t>
  </si>
  <si>
    <t>Suzuki Grand Vitara</t>
  </si>
  <si>
    <t xml:space="preserve">Тищенко Дмитрий  </t>
  </si>
  <si>
    <t>Форд Фокус2</t>
  </si>
  <si>
    <t xml:space="preserve">Никифоров Фёдор  </t>
  </si>
  <si>
    <t>Mazda 3</t>
  </si>
  <si>
    <t>Поздняков Андрей, Студия Динамик, Team DLS</t>
  </si>
  <si>
    <t>VW Sharan</t>
  </si>
  <si>
    <t xml:space="preserve">Мехадюк Сергей, Bass Aggressor Team </t>
  </si>
  <si>
    <t xml:space="preserve">Никоноров Александр, Mad Sound Club </t>
  </si>
  <si>
    <t>Лада-Ларгус</t>
  </si>
  <si>
    <t xml:space="preserve">Поздняков Николай  </t>
  </si>
  <si>
    <t>ВАЗ 2109</t>
  </si>
  <si>
    <t xml:space="preserve">Колесников Владимир  </t>
  </si>
  <si>
    <t>Лада Приора</t>
  </si>
  <si>
    <t xml:space="preserve">Теплинский Андрей, AAC team, Exclusive Audio  </t>
  </si>
  <si>
    <t>lada priora</t>
  </si>
  <si>
    <t>AUDI 100</t>
  </si>
  <si>
    <t xml:space="preserve">Вовченко Александр, ABT audio </t>
  </si>
  <si>
    <t>Hyundai</t>
  </si>
  <si>
    <t xml:space="preserve">Штольдер Сергей  </t>
  </si>
  <si>
    <t>Шатилов Сергей, AAС team, Exclusive Audio</t>
  </si>
  <si>
    <t xml:space="preserve">Куртаков Андрей  </t>
  </si>
  <si>
    <t xml:space="preserve">Дьячков Денис  </t>
  </si>
  <si>
    <t>Honda civic</t>
  </si>
  <si>
    <t xml:space="preserve">Бобенко Олег  </t>
  </si>
  <si>
    <t>ока</t>
  </si>
  <si>
    <t xml:space="preserve">Пирогов Сергей  </t>
  </si>
  <si>
    <t>Антонов Станислав,АAС team, Exclusive Audio</t>
  </si>
  <si>
    <t>приора</t>
  </si>
  <si>
    <t xml:space="preserve">Ярошенко Артём  </t>
  </si>
  <si>
    <t>Toyota bB</t>
  </si>
  <si>
    <t xml:space="preserve">Иваненко Алексей  </t>
  </si>
  <si>
    <t>ваз115</t>
  </si>
  <si>
    <t xml:space="preserve">Ноготков Александр, Audio 68 </t>
  </si>
  <si>
    <t>ваз 2112</t>
  </si>
  <si>
    <t xml:space="preserve">Глотов Александр, LOUD SOUND </t>
  </si>
  <si>
    <t>Renault megane 2</t>
  </si>
  <si>
    <t xml:space="preserve">Трухачев Дмитрий, loud sound </t>
  </si>
  <si>
    <t xml:space="preserve">Бондарев Александр  </t>
  </si>
  <si>
    <t>ВАЗ2112</t>
  </si>
  <si>
    <t xml:space="preserve">Минеев Антон, Team DD Russia </t>
  </si>
  <si>
    <t xml:space="preserve">Репейко Роман  </t>
  </si>
  <si>
    <t>Kia Spectra</t>
  </si>
  <si>
    <t xml:space="preserve">Головченко Максим, БеЗпредел 34 </t>
  </si>
  <si>
    <t>ВАЗ21130</t>
  </si>
  <si>
    <t xml:space="preserve">Кашин Григорий  team Sundown </t>
  </si>
  <si>
    <t>Додж Рем</t>
  </si>
  <si>
    <t>Давидянц Денис</t>
  </si>
  <si>
    <t>Воронов Руслан, Бас-механик</t>
  </si>
  <si>
    <t>Chevrulet Tahoe</t>
  </si>
  <si>
    <t xml:space="preserve">Широян Гурген </t>
  </si>
  <si>
    <t>Mercеdеs-Веnz 230</t>
  </si>
  <si>
    <t>Корастелев Максим, Студия авто звука Медведь,Сандаун Тим</t>
  </si>
  <si>
    <t xml:space="preserve">Харламов Алексей </t>
  </si>
  <si>
    <t>ваз 2115</t>
  </si>
  <si>
    <t>Головченко Максим,БеЗпредел 34</t>
  </si>
  <si>
    <t>Авто Графика</t>
  </si>
  <si>
    <t xml:space="preserve">Колесников Владимир </t>
  </si>
  <si>
    <t>Головченко Максим, БеЗпредел 34</t>
  </si>
  <si>
    <t xml:space="preserve">Соловьев Владислав </t>
  </si>
  <si>
    <t>Уссурийск</t>
  </si>
  <si>
    <t>В. Серги</t>
  </si>
  <si>
    <t>Липецк</t>
  </si>
  <si>
    <t xml:space="preserve">Ахмаров Артём  </t>
  </si>
  <si>
    <t>Mazda 3 MPS</t>
  </si>
  <si>
    <t xml:space="preserve">Пирогов Дмитрий  </t>
  </si>
  <si>
    <t>Форд Фокус</t>
  </si>
  <si>
    <t xml:space="preserve">Бушуев Юрий  </t>
  </si>
  <si>
    <t>Нива 21214</t>
  </si>
  <si>
    <t xml:space="preserve">Мухтасаров Рустам  </t>
  </si>
  <si>
    <t xml:space="preserve">Хухляков Дмитрий  </t>
  </si>
  <si>
    <t>ВАЗ-21093</t>
  </si>
  <si>
    <t>Рогозин Михаил</t>
  </si>
  <si>
    <t>Мицубиси Каризма</t>
  </si>
  <si>
    <t xml:space="preserve">Куминов Евгений  </t>
  </si>
  <si>
    <t xml:space="preserve">Седухин Эдуард  </t>
  </si>
  <si>
    <t>Шкода Октавия</t>
  </si>
  <si>
    <t xml:space="preserve">Иванов Виктор, Отдел Технической Эстетики, Team Pioneer Russia </t>
  </si>
  <si>
    <t>Kia</t>
  </si>
  <si>
    <t xml:space="preserve">Герц Юлия  </t>
  </si>
  <si>
    <t>SsangYong Actyon</t>
  </si>
  <si>
    <t xml:space="preserve">Михалев Илья  </t>
  </si>
  <si>
    <t xml:space="preserve">Мальцев Никита  </t>
  </si>
  <si>
    <t>VW Polo</t>
  </si>
  <si>
    <t>Савичев Александр, Fransmotors</t>
  </si>
  <si>
    <t>Пежо 206</t>
  </si>
  <si>
    <t>Фоломеев Игорь, студия Форте, Тим Пионер</t>
  </si>
  <si>
    <t>Форд Мондео</t>
  </si>
  <si>
    <t xml:space="preserve">Ефимов Андрей  </t>
  </si>
  <si>
    <t>Тойота Королла</t>
  </si>
  <si>
    <t xml:space="preserve">Демкович Сергей  </t>
  </si>
  <si>
    <t>Ауди Q7</t>
  </si>
  <si>
    <t xml:space="preserve">Здрогов Илья  </t>
  </si>
  <si>
    <t>Hyundai Tucson</t>
  </si>
  <si>
    <t xml:space="preserve">Меркулов Вячеслав  </t>
  </si>
  <si>
    <t>VW Tiguan</t>
  </si>
  <si>
    <t xml:space="preserve">Новиков Василий  </t>
  </si>
  <si>
    <t>ВАЗ2114</t>
  </si>
  <si>
    <t xml:space="preserve">Середа Герман  </t>
  </si>
  <si>
    <t>Опель Астра ГТЦ</t>
  </si>
  <si>
    <t xml:space="preserve">Лопатин Алексей, BL Audio </t>
  </si>
  <si>
    <t>Hyndai Santa Fe</t>
  </si>
  <si>
    <t xml:space="preserve">Шитов Александр  </t>
  </si>
  <si>
    <t xml:space="preserve">Полонников Константин  </t>
  </si>
  <si>
    <t>Peugeot 207</t>
  </si>
  <si>
    <t xml:space="preserve">Василевский Алексей  </t>
  </si>
  <si>
    <t>Ford c max</t>
  </si>
  <si>
    <t>Дерябин Сергей, OTE Competition,  Team Pioneer Russia</t>
  </si>
  <si>
    <t xml:space="preserve">Mercedes-Benz </t>
  </si>
  <si>
    <t xml:space="preserve">Голубев Дмитрий, Студия Звука DR.DIGO </t>
  </si>
  <si>
    <t>Subaru</t>
  </si>
  <si>
    <t xml:space="preserve">Неволин Алексей  </t>
  </si>
  <si>
    <t>Хонда Аккорд</t>
  </si>
  <si>
    <t xml:space="preserve">Деев Роман  </t>
  </si>
  <si>
    <t xml:space="preserve">Рогозин Михаил  </t>
  </si>
  <si>
    <t xml:space="preserve">Тихонов Евгений  </t>
  </si>
  <si>
    <t xml:space="preserve">Сыроежко Игорь  </t>
  </si>
  <si>
    <t xml:space="preserve">Карпов Денис  </t>
  </si>
  <si>
    <t xml:space="preserve">Миринцев Артем  </t>
  </si>
  <si>
    <t>Honda Stream</t>
  </si>
  <si>
    <t>Голубев Дмитрий , Студия Звука DR.DIGO</t>
  </si>
  <si>
    <t>Subaru Tribeca B9</t>
  </si>
  <si>
    <t>Савичев Александр Сергеевич, Fransmotors</t>
  </si>
  <si>
    <t>пежо 206</t>
  </si>
  <si>
    <t>Голубев Дмитрий, Студия Звука DR.DIGO</t>
  </si>
  <si>
    <t>Ахмаров Артём</t>
  </si>
  <si>
    <t xml:space="preserve">Богдановский Андрей </t>
  </si>
  <si>
    <t xml:space="preserve">Новиков Василий </t>
  </si>
  <si>
    <t>Карпов Денис</t>
  </si>
  <si>
    <t>Новиков Василий</t>
  </si>
  <si>
    <t>Пирогов Сергей</t>
  </si>
  <si>
    <t>Kia Pro_cee'd</t>
  </si>
  <si>
    <t>Полонников Константин</t>
  </si>
  <si>
    <t>Прокопенко Илья</t>
  </si>
  <si>
    <t>Королёв Никита</t>
  </si>
  <si>
    <t xml:space="preserve">Hyundai </t>
  </si>
  <si>
    <t>Костин Сергей</t>
  </si>
  <si>
    <t>ВАЗ 2115</t>
  </si>
  <si>
    <t>Семёнов Артём</t>
  </si>
  <si>
    <t>Hyundai  Solaris</t>
  </si>
  <si>
    <t>Морозов Виталий</t>
  </si>
  <si>
    <t>Nissan Teana</t>
  </si>
  <si>
    <t>Согоян Арсен</t>
  </si>
  <si>
    <t>ИЖ 412</t>
  </si>
  <si>
    <t>Дедов Антон</t>
  </si>
  <si>
    <t>Kia ceed</t>
  </si>
  <si>
    <t>Колесников Александр</t>
  </si>
  <si>
    <t>Hyundai tiburon</t>
  </si>
  <si>
    <t>Афанасова Любовь</t>
  </si>
  <si>
    <t>Mitsubishi Pajero Pinin</t>
  </si>
  <si>
    <t>Потапов Павел</t>
  </si>
  <si>
    <t>Lada priora</t>
  </si>
  <si>
    <t>Жиров Сергей</t>
  </si>
  <si>
    <t>VW Golf 4</t>
  </si>
  <si>
    <t>Поляков Дмитрий, AutoStyling48</t>
  </si>
  <si>
    <t>ваз 21173 приора</t>
  </si>
  <si>
    <t>Арчибасов Алексей</t>
  </si>
  <si>
    <t>Infiniti QX56</t>
  </si>
  <si>
    <t>Infiniti QX 56</t>
  </si>
  <si>
    <t>Головченко Максим, БеZпредел 34</t>
  </si>
  <si>
    <t>Lada Granda</t>
  </si>
  <si>
    <t>Ковалевский Юрий, Team DD Russia</t>
  </si>
  <si>
    <t>Golf 4</t>
  </si>
  <si>
    <t>Соколов Евгений, Sound Systems</t>
  </si>
  <si>
    <t>Scoda Octavia</t>
  </si>
  <si>
    <t>Дмитриев Денис, Exclusive Audio, ACC Tean</t>
  </si>
  <si>
    <t>Priora</t>
  </si>
  <si>
    <t>Шамаев Алексей</t>
  </si>
  <si>
    <t>Амбарцумян Артур Prior Car Design Tuning</t>
  </si>
  <si>
    <t>Амбарцумян Артур, Prior Car Design</t>
  </si>
  <si>
    <t xml:space="preserve">Согоян Арсен </t>
  </si>
  <si>
    <t>ИЖ-412</t>
  </si>
  <si>
    <t>ваз-21173 приора</t>
  </si>
  <si>
    <t xml:space="preserve">Прокопенко Илья </t>
  </si>
  <si>
    <t xml:space="preserve">Колесников Александр </t>
  </si>
  <si>
    <t>Hyundai Tiburon</t>
  </si>
  <si>
    <t>Шилин Александр</t>
  </si>
  <si>
    <t>Peugeot 307 CC</t>
  </si>
  <si>
    <t>Самусев Андрей</t>
  </si>
  <si>
    <t>BMW</t>
  </si>
  <si>
    <t>Малюк Виталий,  АВТОЗВУК 34, TEAM DD RUSSIA</t>
  </si>
  <si>
    <t>Бордовский Михаил</t>
  </si>
  <si>
    <t>Dodge Durango</t>
  </si>
  <si>
    <t>Колесников Владимир</t>
  </si>
  <si>
    <t xml:space="preserve">Ермолаев Денис </t>
  </si>
  <si>
    <t>Проект</t>
  </si>
  <si>
    <t xml:space="preserve">Деркач Александр  </t>
  </si>
  <si>
    <t>Honda GoldWing</t>
  </si>
  <si>
    <t xml:space="preserve">Михолап Антон  </t>
  </si>
  <si>
    <t>ToyotaIpsum</t>
  </si>
  <si>
    <t xml:space="preserve">Зуев Сергей  </t>
  </si>
  <si>
    <t>Toyota Altezza</t>
  </si>
  <si>
    <t xml:space="preserve">Поснов Павел  </t>
  </si>
  <si>
    <t>Toyota blade</t>
  </si>
  <si>
    <t xml:space="preserve">Маслаков Федор  </t>
  </si>
  <si>
    <t>HondaAirwave</t>
  </si>
  <si>
    <t xml:space="preserve">Рябов Петр  </t>
  </si>
  <si>
    <t>ToyotaCarina</t>
  </si>
  <si>
    <t xml:space="preserve">Завгороднев Алексей  </t>
  </si>
  <si>
    <t>Nissan Skyline</t>
  </si>
  <si>
    <t xml:space="preserve">Апситис Янис  </t>
  </si>
  <si>
    <t>Honda Prelude</t>
  </si>
  <si>
    <t xml:space="preserve">Гиззатулин Борис  </t>
  </si>
  <si>
    <t>toyota vista ardeo</t>
  </si>
  <si>
    <t xml:space="preserve">Бунякин Андрей  </t>
  </si>
  <si>
    <t>Toyota Mark X</t>
  </si>
  <si>
    <t xml:space="preserve">Квашнин Виталий </t>
  </si>
  <si>
    <t>Toyota Vitz</t>
  </si>
  <si>
    <t xml:space="preserve">Карпус Сергей  </t>
  </si>
  <si>
    <t>Toyota Celica</t>
  </si>
  <si>
    <t xml:space="preserve">Иродов Олег  </t>
  </si>
  <si>
    <t>Toyota Will VS</t>
  </si>
  <si>
    <t xml:space="preserve">Алексеев Сергей  </t>
  </si>
  <si>
    <t>Subaru Outback</t>
  </si>
  <si>
    <t xml:space="preserve">Шевчук Артем  </t>
  </si>
  <si>
    <t>Toyota caldina</t>
  </si>
  <si>
    <t xml:space="preserve">Кулинич Николай  </t>
  </si>
  <si>
    <t>SUZUKI JIMNY</t>
  </si>
  <si>
    <t xml:space="preserve">Закамский Николай , Новая Электронная Компания </t>
  </si>
  <si>
    <t xml:space="preserve">Погребняк Валентин  </t>
  </si>
  <si>
    <t>NissanPresage</t>
  </si>
  <si>
    <t xml:space="preserve">Волков Роман  </t>
  </si>
  <si>
    <t>Mark X</t>
  </si>
  <si>
    <t xml:space="preserve">Семенюк Владимир, Димас-Студио </t>
  </si>
  <si>
    <t xml:space="preserve">Бордуков Александр  </t>
  </si>
  <si>
    <t>Nissan Wingroad</t>
  </si>
  <si>
    <t xml:space="preserve">Маврешко Руслан, Авто Аудио Мастер </t>
  </si>
  <si>
    <t>Lexus RX 330</t>
  </si>
  <si>
    <t xml:space="preserve">Рудаков Дмитрий, Димас-Студио </t>
  </si>
  <si>
    <t xml:space="preserve">Бордуков Алексадр  </t>
  </si>
  <si>
    <t xml:space="preserve">Кузьмин Сергей  </t>
  </si>
  <si>
    <t>Nissan Stagea AR-X Four</t>
  </si>
  <si>
    <t xml:space="preserve">Маврешко Руслан , Авто Аудио Мастер </t>
  </si>
  <si>
    <t xml:space="preserve">Волков Михаил, Турганов Олег , Sundown Audio </t>
  </si>
  <si>
    <t>Corolla</t>
  </si>
  <si>
    <t xml:space="preserve">Епифанцев Максим  </t>
  </si>
  <si>
    <t>Toyota Ractis</t>
  </si>
  <si>
    <t xml:space="preserve">Замотаев Алексей, Тюнинг ателье "ЗЕД кастомз" </t>
  </si>
  <si>
    <t xml:space="preserve">Горбунков Илья  </t>
  </si>
  <si>
    <t>Toyota LC Prado</t>
  </si>
  <si>
    <t xml:space="preserve">Купера Сергей  </t>
  </si>
  <si>
    <t>ToyotaRactis</t>
  </si>
  <si>
    <t xml:space="preserve">Семенюк Владимир, Димас-Студио   </t>
  </si>
  <si>
    <t xml:space="preserve">Яцуценко Павел  </t>
  </si>
  <si>
    <t>MazdaDemio</t>
  </si>
  <si>
    <t xml:space="preserve">Коваль Дмитрий  </t>
  </si>
  <si>
    <t>Subaru Legacy</t>
  </si>
  <si>
    <t xml:space="preserve">Ульзитуев Владислав  </t>
  </si>
  <si>
    <t>NissanNote 07</t>
  </si>
  <si>
    <t xml:space="preserve">Шуйтасов Артем  </t>
  </si>
  <si>
    <t>SubaruForester</t>
  </si>
  <si>
    <t xml:space="preserve">Тарасов Александр  </t>
  </si>
  <si>
    <t>Горяников Евгений, Magnum</t>
  </si>
  <si>
    <t>Toyota Camry</t>
  </si>
  <si>
    <t xml:space="preserve">Клименок Алексей  </t>
  </si>
  <si>
    <t>nissanr'nessa</t>
  </si>
  <si>
    <t>Погребняк Валентин</t>
  </si>
  <si>
    <t xml:space="preserve">Мишин Денис  </t>
  </si>
  <si>
    <t>Зуев Сергей</t>
  </si>
  <si>
    <t>Квашнин Виталий</t>
  </si>
  <si>
    <t>Алексеев Сергей</t>
  </si>
  <si>
    <t>Деркач Александр</t>
  </si>
  <si>
    <t>Honda</t>
  </si>
  <si>
    <t xml:space="preserve">Семенюк Владимир  Димас-Студио </t>
  </si>
  <si>
    <t>Мизин Алексей</t>
  </si>
  <si>
    <t>nissan Skyline</t>
  </si>
  <si>
    <t xml:space="preserve">Димас-Студио/Семенюк Владимир </t>
  </si>
  <si>
    <t xml:space="preserve">Toyota Celica </t>
  </si>
  <si>
    <t>Карпус Сергей</t>
  </si>
  <si>
    <t>Шевченко Дмитрий</t>
  </si>
  <si>
    <t>Lexus RX350</t>
  </si>
  <si>
    <t>Олейник Виктор</t>
  </si>
  <si>
    <t>ToyotaVitz</t>
  </si>
  <si>
    <t xml:space="preserve">Солошенко Артур </t>
  </si>
  <si>
    <t>TOYOTA WISH</t>
  </si>
  <si>
    <t xml:space="preserve">Колачева Галина </t>
  </si>
  <si>
    <t>MMS Pajero</t>
  </si>
  <si>
    <t xml:space="preserve">Тюнинг ателье "ЗЕД кастомз"/Котляр Илья </t>
  </si>
  <si>
    <t>ToyotaProbox</t>
  </si>
  <si>
    <t>Мото Графика</t>
  </si>
  <si>
    <t>Афанасьев Виктор</t>
  </si>
  <si>
    <t xml:space="preserve">Toyota Crown </t>
  </si>
  <si>
    <t>Динская</t>
  </si>
  <si>
    <t xml:space="preserve">Величко Сергей  </t>
  </si>
  <si>
    <t xml:space="preserve">Родин Артём  </t>
  </si>
  <si>
    <t xml:space="preserve">Мищенко Владимир  </t>
  </si>
  <si>
    <t xml:space="preserve">Погорелова Кристина  </t>
  </si>
  <si>
    <t>Daewoo Matiz</t>
  </si>
  <si>
    <t xml:space="preserve">Толчинский Владимир  </t>
  </si>
  <si>
    <t>MAZDA 6</t>
  </si>
  <si>
    <t xml:space="preserve">Фоменко Михаил  </t>
  </si>
  <si>
    <t>Honda Civic</t>
  </si>
  <si>
    <t xml:space="preserve">Нижегородов Артем  </t>
  </si>
  <si>
    <t xml:space="preserve">Иванченко Александр  </t>
  </si>
  <si>
    <t>Skoda Octavia</t>
  </si>
  <si>
    <t xml:space="preserve">Фоменко Роман  </t>
  </si>
  <si>
    <t xml:space="preserve">Шманёв Сергей  </t>
  </si>
  <si>
    <t>тойота альтеза</t>
  </si>
  <si>
    <t xml:space="preserve">Худых Максим  </t>
  </si>
  <si>
    <t>Volkswagen Tiguan</t>
  </si>
  <si>
    <t xml:space="preserve">Мясников Илья, FABORUS TEAM </t>
  </si>
  <si>
    <t>MAZDA 3</t>
  </si>
  <si>
    <t xml:space="preserve">Фофонова Елена  </t>
  </si>
  <si>
    <t>рено клио</t>
  </si>
  <si>
    <t xml:space="preserve">Балашов Олег, Team Pioneer Россия </t>
  </si>
  <si>
    <t xml:space="preserve">Забиркин Андрей  </t>
  </si>
  <si>
    <t xml:space="preserve">Кулибякин Александр  </t>
  </si>
  <si>
    <t>ford focus 2</t>
  </si>
  <si>
    <t xml:space="preserve">Кравченко Вадим  </t>
  </si>
  <si>
    <t>ВАЗ 2104</t>
  </si>
  <si>
    <t xml:space="preserve">Чепурняк Дмитрий, FABORUS TEAM </t>
  </si>
  <si>
    <t>HONDA CR-V</t>
  </si>
  <si>
    <t xml:space="preserve">Амбарцумян Артур, Prior Car Design Tuning Studio </t>
  </si>
  <si>
    <t>Бекренев Дмитрий, BoomBox, MD.Lab</t>
  </si>
  <si>
    <t xml:space="preserve">Таран Николай, Arm-Audio </t>
  </si>
  <si>
    <t>Wingle</t>
  </si>
  <si>
    <t xml:space="preserve">Кузьминов Андрей, TEAM Pioneer </t>
  </si>
  <si>
    <t>Toyota ALPHARD</t>
  </si>
  <si>
    <t xml:space="preserve">Мирзоян Гарик, DD Team Russia </t>
  </si>
  <si>
    <t xml:space="preserve">Чепурняк Дмитрий , FABORUS TEAM </t>
  </si>
  <si>
    <t xml:space="preserve">Сираканян Юрий  </t>
  </si>
  <si>
    <t xml:space="preserve">Евдокимов Вячеслав, Arm-Audio </t>
  </si>
  <si>
    <t>Саприн Андрей</t>
  </si>
  <si>
    <t xml:space="preserve">Усов Денис, Team Digital Designs Russia </t>
  </si>
  <si>
    <t xml:space="preserve">Косиков Юрий  </t>
  </si>
  <si>
    <t>ЛАДА Приора</t>
  </si>
  <si>
    <t xml:space="preserve">Ярохин Роман, Arm-Audio </t>
  </si>
  <si>
    <t>ВАЗ 2170 Priora</t>
  </si>
  <si>
    <t xml:space="preserve">Оборин Дмитрий  </t>
  </si>
  <si>
    <t>renault megane II</t>
  </si>
  <si>
    <t xml:space="preserve">Грибков Альберт, Arm-Audio </t>
  </si>
  <si>
    <t>ВАЗ Priora</t>
  </si>
  <si>
    <t xml:space="preserve">Таран Николай , Arm-Audio </t>
  </si>
  <si>
    <t>Моц Виктор , CarAudio</t>
  </si>
  <si>
    <t>Кондратов  Михаил,  БеZпредел 34</t>
  </si>
  <si>
    <t xml:space="preserve">Таран Николай  Arm-Audio </t>
  </si>
  <si>
    <t xml:space="preserve">Погорелова Кристина </t>
  </si>
  <si>
    <t xml:space="preserve">Яценко Елена </t>
  </si>
  <si>
    <t>Евдокимов Вячеслав, Arm-Audio</t>
  </si>
  <si>
    <t>Братчиков Андрей, VIP Style</t>
  </si>
  <si>
    <t>Лада Гранта</t>
  </si>
  <si>
    <t xml:space="preserve">Здвижкова Марина </t>
  </si>
  <si>
    <t>MAZDA 2</t>
  </si>
  <si>
    <t>Головченко Максим, БеZпредел34</t>
  </si>
  <si>
    <t>Lada Granta</t>
  </si>
  <si>
    <t>Габрелян Исаак</t>
  </si>
  <si>
    <t>москвич 400</t>
  </si>
  <si>
    <t>зарубеж.</t>
  </si>
  <si>
    <t>Беляев Денис, ВНР, Team 36</t>
  </si>
  <si>
    <t>Березовский</t>
  </si>
  <si>
    <t>Тула</t>
  </si>
  <si>
    <t>Минаев Илья</t>
  </si>
  <si>
    <t>Volvo S40</t>
  </si>
  <si>
    <t>Куклина Евгения</t>
  </si>
  <si>
    <t>ВАЗ 21014</t>
  </si>
  <si>
    <t>Подгорбунских Олег</t>
  </si>
  <si>
    <t>Ford Focus ST</t>
  </si>
  <si>
    <t>Кузнецов Олег</t>
  </si>
  <si>
    <t>Mitsubishi Lancer 10</t>
  </si>
  <si>
    <t>Ford Focus</t>
  </si>
  <si>
    <t>Синицин Вячеслав</t>
  </si>
  <si>
    <t>Евстафеев Алексей</t>
  </si>
  <si>
    <t>Bmw 530</t>
  </si>
  <si>
    <t>Драгомиров Александр</t>
  </si>
  <si>
    <t>Лада Калина СПОРТ</t>
  </si>
  <si>
    <t>Нигамаев Руслан</t>
  </si>
  <si>
    <t>Mitsubishi Mirage Dingo</t>
  </si>
  <si>
    <t>Бородина Альфия, Avto Concept Std.</t>
  </si>
  <si>
    <t>Филлипов Виктор</t>
  </si>
  <si>
    <t>ВАЗ- 21150</t>
  </si>
  <si>
    <t>Викулов Павел</t>
  </si>
  <si>
    <t>Ромашов Денис, Art Studio</t>
  </si>
  <si>
    <t>Синицын Вячеслав</t>
  </si>
  <si>
    <t>Тихонов Евгений</t>
  </si>
  <si>
    <t>Денисов Александр</t>
  </si>
  <si>
    <t>ВАЗ-2114</t>
  </si>
  <si>
    <t>Василевский Алексей</t>
  </si>
  <si>
    <t>Форд</t>
  </si>
  <si>
    <t>Сустретов Иван</t>
  </si>
  <si>
    <t>Вишнякова Татьяна</t>
  </si>
  <si>
    <t>Тойота Терсел</t>
  </si>
  <si>
    <t>Сыроежко Игорь</t>
  </si>
  <si>
    <t>Галиев Евгений</t>
  </si>
  <si>
    <t>ВАЗ 21043</t>
  </si>
  <si>
    <t>Савичев Александр Франсмоторс</t>
  </si>
  <si>
    <t>Peugeot</t>
  </si>
  <si>
    <t>Филиппов Виктор</t>
  </si>
  <si>
    <t>Корастелев Максим, Студия автозвука "Медведь", Team Sundown Russia</t>
  </si>
  <si>
    <t>Lada 2108</t>
  </si>
  <si>
    <t>Головизнин Кирилл, Hesoyam - Mushrooms</t>
  </si>
  <si>
    <t>Mitsubishi</t>
  </si>
  <si>
    <t>Пирогов Дмитрий</t>
  </si>
  <si>
    <t xml:space="preserve">Овчинников Александр  </t>
  </si>
  <si>
    <t>Mitsubishi Lancer 9</t>
  </si>
  <si>
    <t xml:space="preserve">Ульянов Константин  </t>
  </si>
  <si>
    <t>ВАЗ 217030 (LADA PRIORA)</t>
  </si>
  <si>
    <t xml:space="preserve">Гольдербейн Сергей  </t>
  </si>
  <si>
    <t xml:space="preserve">Легошин Василий  </t>
  </si>
  <si>
    <t>Kia Pro-Ceed FL</t>
  </si>
  <si>
    <t xml:space="preserve">Тарасов Антон  </t>
  </si>
  <si>
    <t>Honda Accord</t>
  </si>
  <si>
    <t xml:space="preserve">Митянин Виталий  </t>
  </si>
  <si>
    <t>ВАЗ 2106</t>
  </si>
  <si>
    <t xml:space="preserve">Зиберев Константин  </t>
  </si>
  <si>
    <t>Mitsubichi Lanser 9</t>
  </si>
  <si>
    <t xml:space="preserve">Кузько Павел  </t>
  </si>
  <si>
    <t>Kia Pro-Ceed</t>
  </si>
  <si>
    <t xml:space="preserve">Коробов Дмитрий  </t>
  </si>
  <si>
    <t>BMW 320</t>
  </si>
  <si>
    <t xml:space="preserve">Авдеев Анатолий  </t>
  </si>
  <si>
    <t>Opel Astra H Sedan</t>
  </si>
  <si>
    <t>Зубков Андрей , waterman</t>
  </si>
  <si>
    <t>фольксваген гольф 6</t>
  </si>
  <si>
    <t xml:space="preserve">Черемисов Александр  </t>
  </si>
  <si>
    <t>AUDI A3</t>
  </si>
  <si>
    <t xml:space="preserve">Пляцек Максим  </t>
  </si>
  <si>
    <t>LR Freelander</t>
  </si>
  <si>
    <t xml:space="preserve">Лысенко Юрий  </t>
  </si>
  <si>
    <t>Хёнде-Матрикс</t>
  </si>
  <si>
    <t xml:space="preserve">Тарасов Сергей  </t>
  </si>
  <si>
    <t xml:space="preserve">Пяткин Павел, Best Lada </t>
  </si>
  <si>
    <t xml:space="preserve">Глебов Максим  </t>
  </si>
  <si>
    <t>Mitsubishi Lancer X</t>
  </si>
  <si>
    <t xml:space="preserve">Журавлев Андрей  </t>
  </si>
  <si>
    <t>ВАЗ 2113</t>
  </si>
  <si>
    <t xml:space="preserve">Подольский Кирилл  </t>
  </si>
  <si>
    <t xml:space="preserve">Больших Артём  </t>
  </si>
  <si>
    <t>Фольксваген Гольф</t>
  </si>
  <si>
    <t xml:space="preserve">Ганин Андрей, студия автозвука "Медведь" </t>
  </si>
  <si>
    <t xml:space="preserve">Горбунов Сергей, Авто Звук 71 </t>
  </si>
  <si>
    <t xml:space="preserve">Зубков Сергей  </t>
  </si>
  <si>
    <t>ВАЗ 217230 Приора</t>
  </si>
  <si>
    <t xml:space="preserve">Сафонов Дмитрий  </t>
  </si>
  <si>
    <t>Тарасов Сергей</t>
  </si>
  <si>
    <t>Додж Рем 1500</t>
  </si>
  <si>
    <t>Батозский Дмитрий, BatoZ</t>
  </si>
  <si>
    <t>Мосолов Сергей</t>
  </si>
  <si>
    <t>Ваз 2114</t>
  </si>
  <si>
    <t xml:space="preserve">Кудымов Сергей  </t>
  </si>
  <si>
    <t>Ford Focus 3</t>
  </si>
  <si>
    <t xml:space="preserve">Кочергин Игорь  </t>
  </si>
  <si>
    <t>Hyundai I30</t>
  </si>
  <si>
    <t xml:space="preserve">Черненков Игорь  </t>
  </si>
  <si>
    <t>Chevrolet Tahoe</t>
  </si>
  <si>
    <t xml:space="preserve">Чекмарев Александр  </t>
  </si>
  <si>
    <t xml:space="preserve">Шестиперов Александр  </t>
  </si>
  <si>
    <t>mazda 3</t>
  </si>
  <si>
    <t>Лушников Петр,buticar, неsqчный SQ</t>
  </si>
  <si>
    <t>Мазда 3</t>
  </si>
  <si>
    <t>Лаптев Илья, FFCST</t>
  </si>
  <si>
    <t>Land Rover Freelander</t>
  </si>
  <si>
    <t>Саяпина Екатерина, Казань My Car , md. Lab</t>
  </si>
  <si>
    <t>BMW 116i</t>
  </si>
  <si>
    <t xml:space="preserve">Мартыненко Александр, неsqчный SQ </t>
  </si>
  <si>
    <t xml:space="preserve">chrysler 300c </t>
  </si>
  <si>
    <t xml:space="preserve">Степанов Юрий  </t>
  </si>
  <si>
    <t>Fiat Stilo</t>
  </si>
  <si>
    <t>Лушников Петр, buticar, неsqчный SQ</t>
  </si>
  <si>
    <t>Acura MDX</t>
  </si>
  <si>
    <t>infiniti fx 35</t>
  </si>
  <si>
    <t>Кашин Григорий,D Style, Sundown Audio</t>
  </si>
  <si>
    <t>Швырков Игорь, D Style, Sundown Audio</t>
  </si>
  <si>
    <t>Ford Explorer</t>
  </si>
  <si>
    <t>Белых Андрей, D Style, Sundown Audio</t>
  </si>
  <si>
    <t>Митсубиси Паджеро спорт</t>
  </si>
  <si>
    <t xml:space="preserve">Мартынов Михаил, Jukebox Team </t>
  </si>
  <si>
    <t>Кадилак Эскалэйд</t>
  </si>
  <si>
    <t xml:space="preserve">Александр  Черемисов </t>
  </si>
  <si>
    <t>Суворов Алексей</t>
  </si>
  <si>
    <t>СААБ 9-3</t>
  </si>
  <si>
    <t xml:space="preserve">Шамаев Алексей </t>
  </si>
  <si>
    <t xml:space="preserve">Зорин Антон </t>
  </si>
  <si>
    <t>зарубежн.</t>
  </si>
  <si>
    <t>Камышин</t>
  </si>
  <si>
    <t>Зайцев Денис</t>
  </si>
  <si>
    <t>Трахин Дмитрий</t>
  </si>
  <si>
    <t>Daewoo nexia</t>
  </si>
  <si>
    <t>Савин Игорь</t>
  </si>
  <si>
    <t>Renault LOGAN</t>
  </si>
  <si>
    <t xml:space="preserve">Зенкин Павел, Omega Sound </t>
  </si>
  <si>
    <t>VW GOLF MK6</t>
  </si>
  <si>
    <t>Кособрюхов Максим, БеZпредел34</t>
  </si>
  <si>
    <t>Toyota Tundra</t>
  </si>
  <si>
    <t xml:space="preserve">Белитский Илья, Автостудия "ЭКЗЕМПЛЯР" </t>
  </si>
  <si>
    <t>Lancer Х</t>
  </si>
  <si>
    <t>Федоров Димитрий,  Блюзмобиль Чебоксары</t>
  </si>
  <si>
    <t>Федоров Дмитрий,Блюзмобиль Чебоксары</t>
  </si>
  <si>
    <t xml:space="preserve">Зенкин Павел,Omega Sound </t>
  </si>
  <si>
    <t xml:space="preserve">Малюк Виталий, АВТОЗВУК 34 </t>
  </si>
  <si>
    <t>Антонов Владимир, саратовские перцы</t>
  </si>
  <si>
    <t>LADA PRIORA</t>
  </si>
  <si>
    <t>Костин Олег</t>
  </si>
  <si>
    <t>Ваз 2111</t>
  </si>
  <si>
    <t>Филимонов Павел, БеZпредел34</t>
  </si>
  <si>
    <t>Кутузов Константин</t>
  </si>
  <si>
    <t xml:space="preserve">Пшеничный Александр, АВТОЗВУК 34 </t>
  </si>
  <si>
    <t xml:space="preserve">Mitsubishi </t>
  </si>
  <si>
    <t xml:space="preserve">Фефелов Дмитрий, АВТОЗВУК 34 </t>
  </si>
  <si>
    <t>ВАЗ 21099</t>
  </si>
  <si>
    <t xml:space="preserve">коновалов виктор, автозвук 34 </t>
  </si>
  <si>
    <t>BMW 540</t>
  </si>
  <si>
    <t xml:space="preserve">Васильев Дмитрий, Тюнинг клуб XQ-Style </t>
  </si>
  <si>
    <t>Kia Rio</t>
  </si>
  <si>
    <t>Воронин Павел</t>
  </si>
  <si>
    <t>Лада 2114</t>
  </si>
  <si>
    <t>Белитский Илья  Автостудия "ЭКЗЕМПЛЯР"</t>
  </si>
  <si>
    <t xml:space="preserve">Панасюк  Евгений </t>
  </si>
  <si>
    <t xml:space="preserve">Малюк Виталий  АВТОЗВУК 34 </t>
  </si>
  <si>
    <t>Скибин Олег</t>
  </si>
  <si>
    <t>Toyota Supra</t>
  </si>
  <si>
    <t>Белитский Илья, Автостудия "ЭКЗЕМПЛЯР"</t>
  </si>
  <si>
    <t>Федоров Дмитрий</t>
  </si>
  <si>
    <t>Малюк Виталий, АВТОЗВУК 34</t>
  </si>
  <si>
    <t>Самойличенко Станислав, АВТОЗВУК 34</t>
  </si>
  <si>
    <t>ВАЗ 1119 Калина</t>
  </si>
  <si>
    <t>Паршин Владимир, Автозвук 34</t>
  </si>
  <si>
    <t>коновалов виктор, автозвук 34</t>
  </si>
  <si>
    <t>Фефелов Дмитрий, АВТОЗВУК 34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</si>
</sst>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164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7"/>
  <sheetViews>
    <sheetView tabSelected="1" zoomScale="75" zoomScaleNormal="75" workbookViewId="0">
      <selection activeCell="T3" sqref="T3"/>
    </sheetView>
  </sheetViews>
  <sheetFormatPr defaultRowHeight="15"/>
  <cols>
    <col min="1" max="1" width="3.7109375" customWidth="1"/>
    <col min="2" max="2" width="22.5703125" style="3" customWidth="1"/>
    <col min="3" max="3" width="19" customWidth="1"/>
    <col min="5" max="6" width="9.85546875" customWidth="1"/>
    <col min="7" max="7" width="7.28515625" customWidth="1"/>
    <col min="8" max="8" width="7.140625" customWidth="1"/>
    <col min="9" max="11" width="9.85546875" customWidth="1"/>
    <col min="12" max="12" width="11.7109375" customWidth="1"/>
    <col min="13" max="16" width="9.85546875" customWidth="1"/>
  </cols>
  <sheetData>
    <row r="1" spans="1:18" s="1" customFormat="1">
      <c r="B1" s="4"/>
      <c r="D1" s="1" t="s">
        <v>0</v>
      </c>
      <c r="E1" s="1" t="s">
        <v>150</v>
      </c>
      <c r="F1" s="1" t="s">
        <v>247</v>
      </c>
      <c r="G1" s="22" t="s">
        <v>323</v>
      </c>
      <c r="H1" s="22"/>
      <c r="I1" s="1" t="s">
        <v>324</v>
      </c>
      <c r="J1" s="1" t="s">
        <v>325</v>
      </c>
      <c r="K1" s="1" t="s">
        <v>545</v>
      </c>
      <c r="L1" s="13" t="s">
        <v>612</v>
      </c>
      <c r="M1" s="13" t="s">
        <v>613</v>
      </c>
      <c r="N1" s="17" t="s">
        <v>0</v>
      </c>
      <c r="O1" s="19" t="s">
        <v>736</v>
      </c>
      <c r="P1" s="17"/>
      <c r="Q1" s="19" t="s">
        <v>735</v>
      </c>
      <c r="R1" s="1" t="s">
        <v>1</v>
      </c>
    </row>
    <row r="2" spans="1:18">
      <c r="A2" s="2" t="s">
        <v>2</v>
      </c>
    </row>
    <row r="3" spans="1:18" ht="30">
      <c r="A3">
        <v>1</v>
      </c>
      <c r="B3" s="3" t="s">
        <v>3</v>
      </c>
      <c r="C3" t="s">
        <v>144</v>
      </c>
      <c r="D3">
        <v>10</v>
      </c>
      <c r="R3">
        <f>SUM(D3:Q3)</f>
        <v>10</v>
      </c>
    </row>
    <row r="4" spans="1:18">
      <c r="A4">
        <v>2</v>
      </c>
      <c r="B4" s="3" t="s">
        <v>449</v>
      </c>
      <c r="C4" t="s">
        <v>450</v>
      </c>
      <c r="G4">
        <v>10</v>
      </c>
      <c r="H4">
        <v>164</v>
      </c>
      <c r="R4">
        <f>SUM(G4)</f>
        <v>10</v>
      </c>
    </row>
    <row r="6" spans="1:18">
      <c r="A6" s="2" t="s">
        <v>4</v>
      </c>
    </row>
    <row r="7" spans="1:18">
      <c r="A7">
        <v>1</v>
      </c>
      <c r="B7" s="3" t="s">
        <v>166</v>
      </c>
      <c r="C7" t="s">
        <v>167</v>
      </c>
      <c r="E7">
        <v>8</v>
      </c>
      <c r="F7">
        <v>6</v>
      </c>
      <c r="J7">
        <v>8</v>
      </c>
      <c r="K7">
        <v>10</v>
      </c>
      <c r="R7">
        <f>SUM(E7:Q7)</f>
        <v>32</v>
      </c>
    </row>
    <row r="8" spans="1:18">
      <c r="A8">
        <v>2</v>
      </c>
      <c r="B8" s="3" t="s">
        <v>7</v>
      </c>
      <c r="C8" t="s">
        <v>8</v>
      </c>
      <c r="D8">
        <v>8</v>
      </c>
      <c r="M8">
        <v>10</v>
      </c>
      <c r="N8">
        <v>10</v>
      </c>
      <c r="R8">
        <f>SUM(D8:Q8)</f>
        <v>28</v>
      </c>
    </row>
    <row r="9" spans="1:18">
      <c r="A9">
        <v>3</v>
      </c>
      <c r="B9" s="3" t="s">
        <v>164</v>
      </c>
      <c r="C9" t="s">
        <v>165</v>
      </c>
      <c r="E9">
        <v>10</v>
      </c>
      <c r="J9">
        <v>10</v>
      </c>
      <c r="O9">
        <v>8</v>
      </c>
      <c r="R9">
        <f>SUM(E9:Q9)</f>
        <v>28</v>
      </c>
    </row>
    <row r="10" spans="1:18">
      <c r="A10">
        <v>4</v>
      </c>
      <c r="B10" s="3" t="s">
        <v>5</v>
      </c>
      <c r="C10" t="s">
        <v>6</v>
      </c>
      <c r="D10">
        <v>10</v>
      </c>
      <c r="M10">
        <v>8</v>
      </c>
      <c r="N10">
        <v>8</v>
      </c>
      <c r="R10">
        <f>SUM(D10:Q10)</f>
        <v>26</v>
      </c>
    </row>
    <row r="11" spans="1:18">
      <c r="A11">
        <v>5</v>
      </c>
      <c r="B11" s="3" t="s">
        <v>170</v>
      </c>
      <c r="C11" t="s">
        <v>171</v>
      </c>
      <c r="E11">
        <v>5</v>
      </c>
      <c r="F11">
        <v>10</v>
      </c>
      <c r="O11">
        <v>10</v>
      </c>
      <c r="R11">
        <f>SUM(E11:Q11)</f>
        <v>25</v>
      </c>
    </row>
    <row r="12" spans="1:18">
      <c r="A12">
        <v>6</v>
      </c>
      <c r="B12" s="3" t="s">
        <v>9</v>
      </c>
      <c r="C12" t="s">
        <v>10</v>
      </c>
      <c r="D12">
        <v>6</v>
      </c>
      <c r="M12">
        <v>5</v>
      </c>
      <c r="N12">
        <v>6</v>
      </c>
      <c r="R12">
        <f>SUM(D12:Q12)</f>
        <v>17</v>
      </c>
    </row>
    <row r="13" spans="1:18">
      <c r="A13">
        <v>7</v>
      </c>
      <c r="B13" s="3" t="s">
        <v>248</v>
      </c>
      <c r="C13" t="s">
        <v>249</v>
      </c>
      <c r="F13">
        <v>8</v>
      </c>
      <c r="J13">
        <v>6</v>
      </c>
      <c r="R13">
        <f>SUM(F13:Q13)</f>
        <v>14</v>
      </c>
    </row>
    <row r="14" spans="1:18">
      <c r="A14">
        <v>8</v>
      </c>
      <c r="B14" s="3" t="s">
        <v>168</v>
      </c>
      <c r="C14" t="s">
        <v>169</v>
      </c>
      <c r="E14">
        <v>6</v>
      </c>
      <c r="F14">
        <v>5</v>
      </c>
      <c r="R14">
        <f>SUM(E14:Q14)</f>
        <v>11</v>
      </c>
    </row>
    <row r="15" spans="1:18">
      <c r="A15">
        <v>9</v>
      </c>
      <c r="B15" s="3" t="s">
        <v>326</v>
      </c>
      <c r="C15" t="s">
        <v>327</v>
      </c>
      <c r="I15">
        <v>10</v>
      </c>
      <c r="R15">
        <f>SUM(D15:Q15)</f>
        <v>10</v>
      </c>
    </row>
    <row r="16" spans="1:18">
      <c r="A16">
        <v>10</v>
      </c>
      <c r="B16" s="3" t="s">
        <v>614</v>
      </c>
      <c r="C16" t="s">
        <v>615</v>
      </c>
      <c r="L16">
        <v>10</v>
      </c>
      <c r="R16">
        <f>SUM(D16:Q16)</f>
        <v>10</v>
      </c>
    </row>
    <row r="17" spans="1:18">
      <c r="A17">
        <v>11</v>
      </c>
      <c r="B17" s="3" t="s">
        <v>451</v>
      </c>
      <c r="C17" t="s">
        <v>452</v>
      </c>
      <c r="G17">
        <v>10</v>
      </c>
      <c r="H17">
        <v>215</v>
      </c>
      <c r="R17">
        <f>SUM(G17)</f>
        <v>10</v>
      </c>
    </row>
    <row r="18" spans="1:18">
      <c r="A18">
        <v>12</v>
      </c>
      <c r="B18" s="3" t="s">
        <v>546</v>
      </c>
      <c r="C18" t="s">
        <v>171</v>
      </c>
      <c r="K18">
        <v>8</v>
      </c>
      <c r="R18">
        <f>SUM(D18:Q18)</f>
        <v>8</v>
      </c>
    </row>
    <row r="19" spans="1:18">
      <c r="A19">
        <v>14</v>
      </c>
      <c r="B19" s="3" t="s">
        <v>453</v>
      </c>
      <c r="C19" t="s">
        <v>454</v>
      </c>
      <c r="G19">
        <v>8</v>
      </c>
      <c r="H19">
        <v>207</v>
      </c>
      <c r="R19">
        <f>G19</f>
        <v>8</v>
      </c>
    </row>
    <row r="20" spans="1:18">
      <c r="A20">
        <v>15</v>
      </c>
      <c r="B20" s="3" t="s">
        <v>616</v>
      </c>
      <c r="C20" t="s">
        <v>617</v>
      </c>
      <c r="L20">
        <v>8</v>
      </c>
      <c r="R20">
        <f>SUM(D20:Q20)</f>
        <v>8</v>
      </c>
    </row>
    <row r="21" spans="1:18">
      <c r="A21">
        <v>16</v>
      </c>
      <c r="B21" s="8" t="s">
        <v>655</v>
      </c>
      <c r="C21" t="s">
        <v>656</v>
      </c>
      <c r="M21">
        <v>6</v>
      </c>
      <c r="R21">
        <f>SUM(D21:Q21)</f>
        <v>6</v>
      </c>
    </row>
    <row r="22" spans="1:18">
      <c r="A22">
        <v>17</v>
      </c>
      <c r="B22" s="3" t="s">
        <v>393</v>
      </c>
      <c r="C22" t="s">
        <v>394</v>
      </c>
      <c r="L22">
        <v>6</v>
      </c>
      <c r="R22">
        <f>SUM(D22:Q22)</f>
        <v>6</v>
      </c>
    </row>
    <row r="23" spans="1:18">
      <c r="A23">
        <v>18</v>
      </c>
      <c r="B23" s="3" t="s">
        <v>455</v>
      </c>
      <c r="C23" t="s">
        <v>456</v>
      </c>
      <c r="G23">
        <v>6</v>
      </c>
      <c r="H23">
        <v>205</v>
      </c>
      <c r="R23">
        <f>G23</f>
        <v>6</v>
      </c>
    </row>
    <row r="24" spans="1:18">
      <c r="A24">
        <v>19</v>
      </c>
      <c r="B24" s="3" t="s">
        <v>737</v>
      </c>
      <c r="C24" t="s">
        <v>249</v>
      </c>
      <c r="O24">
        <v>6</v>
      </c>
      <c r="R24">
        <f>SUM(D24:Q24)</f>
        <v>6</v>
      </c>
    </row>
    <row r="25" spans="1:18">
      <c r="A25">
        <v>20</v>
      </c>
      <c r="B25" s="3" t="s">
        <v>457</v>
      </c>
      <c r="C25" t="s">
        <v>458</v>
      </c>
      <c r="G25">
        <v>5</v>
      </c>
      <c r="H25">
        <v>204</v>
      </c>
      <c r="R25">
        <f>G25</f>
        <v>5</v>
      </c>
    </row>
    <row r="26" spans="1:18">
      <c r="A26">
        <v>21</v>
      </c>
      <c r="B26" s="3" t="s">
        <v>396</v>
      </c>
      <c r="C26" t="s">
        <v>169</v>
      </c>
      <c r="J26">
        <v>5</v>
      </c>
      <c r="R26">
        <f>SUM(D26:Q26)</f>
        <v>5</v>
      </c>
    </row>
    <row r="27" spans="1:18">
      <c r="A27">
        <v>22</v>
      </c>
      <c r="B27" s="3" t="s">
        <v>172</v>
      </c>
      <c r="C27" t="s">
        <v>173</v>
      </c>
      <c r="E27">
        <v>4</v>
      </c>
      <c r="R27">
        <f>SUM(E27:Q27)</f>
        <v>4</v>
      </c>
    </row>
    <row r="28" spans="1:18">
      <c r="A28">
        <v>23</v>
      </c>
      <c r="B28" s="3" t="s">
        <v>250</v>
      </c>
      <c r="C28" t="s">
        <v>251</v>
      </c>
      <c r="F28">
        <v>4</v>
      </c>
      <c r="R28">
        <f>SUM(F28:Q28)</f>
        <v>4</v>
      </c>
    </row>
    <row r="29" spans="1:18">
      <c r="A29">
        <v>24</v>
      </c>
      <c r="B29" s="3" t="s">
        <v>459</v>
      </c>
      <c r="C29" t="s">
        <v>460</v>
      </c>
      <c r="G29">
        <v>4</v>
      </c>
      <c r="H29">
        <v>200</v>
      </c>
      <c r="R29">
        <f>G29</f>
        <v>4</v>
      </c>
    </row>
    <row r="30" spans="1:18">
      <c r="A30">
        <v>25</v>
      </c>
      <c r="B30" s="3" t="s">
        <v>461</v>
      </c>
      <c r="C30" t="s">
        <v>462</v>
      </c>
      <c r="G30">
        <v>3</v>
      </c>
      <c r="H30">
        <v>200</v>
      </c>
      <c r="R30">
        <f>G30</f>
        <v>3</v>
      </c>
    </row>
    <row r="31" spans="1:18">
      <c r="A31">
        <v>26</v>
      </c>
      <c r="B31" s="3" t="s">
        <v>252</v>
      </c>
      <c r="C31" t="s">
        <v>253</v>
      </c>
      <c r="F31">
        <v>3</v>
      </c>
      <c r="R31">
        <f>SUM(F31:Q31)</f>
        <v>3</v>
      </c>
    </row>
    <row r="32" spans="1:18">
      <c r="A32">
        <v>27</v>
      </c>
      <c r="B32" s="3" t="s">
        <v>463</v>
      </c>
      <c r="C32" t="s">
        <v>464</v>
      </c>
      <c r="G32">
        <v>2</v>
      </c>
      <c r="H32">
        <v>195</v>
      </c>
      <c r="R32">
        <f>G32</f>
        <v>2</v>
      </c>
    </row>
    <row r="33" spans="1:18">
      <c r="A33">
        <v>28</v>
      </c>
      <c r="B33" s="3" t="s">
        <v>465</v>
      </c>
      <c r="C33" t="s">
        <v>466</v>
      </c>
      <c r="G33">
        <v>1</v>
      </c>
      <c r="H33">
        <v>179</v>
      </c>
      <c r="R33">
        <f>G33</f>
        <v>1</v>
      </c>
    </row>
    <row r="35" spans="1:18">
      <c r="A35" s="2" t="s">
        <v>11</v>
      </c>
    </row>
    <row r="36" spans="1:18">
      <c r="A36">
        <v>1</v>
      </c>
      <c r="B36" s="3" t="s">
        <v>12</v>
      </c>
      <c r="C36" t="s">
        <v>13</v>
      </c>
      <c r="D36">
        <v>10</v>
      </c>
      <c r="F36">
        <v>10</v>
      </c>
      <c r="J36">
        <v>10</v>
      </c>
      <c r="M36">
        <v>10</v>
      </c>
      <c r="R36">
        <f>SUM(D36:Q36)</f>
        <v>40</v>
      </c>
    </row>
    <row r="37" spans="1:18">
      <c r="A37">
        <v>2</v>
      </c>
      <c r="B37" s="3" t="s">
        <v>174</v>
      </c>
      <c r="C37" t="s">
        <v>175</v>
      </c>
      <c r="E37">
        <v>10</v>
      </c>
      <c r="J37">
        <v>8</v>
      </c>
      <c r="O37">
        <v>6</v>
      </c>
      <c r="R37">
        <f>SUM(E37:Q37)</f>
        <v>24</v>
      </c>
    </row>
    <row r="38" spans="1:18">
      <c r="A38">
        <v>3</v>
      </c>
      <c r="B38" s="3" t="s">
        <v>254</v>
      </c>
      <c r="C38" t="s">
        <v>255</v>
      </c>
      <c r="F38">
        <v>8</v>
      </c>
      <c r="J38">
        <v>6</v>
      </c>
      <c r="O38">
        <v>10</v>
      </c>
      <c r="R38">
        <f>SUM(F38:Q38)</f>
        <v>24</v>
      </c>
    </row>
    <row r="39" spans="1:18">
      <c r="A39">
        <v>4</v>
      </c>
      <c r="B39" s="3" t="s">
        <v>176</v>
      </c>
      <c r="C39" t="s">
        <v>177</v>
      </c>
      <c r="E39">
        <v>8</v>
      </c>
      <c r="K39">
        <v>8</v>
      </c>
      <c r="O39">
        <v>5</v>
      </c>
      <c r="R39">
        <f>SUM(E39:Q39)</f>
        <v>21</v>
      </c>
    </row>
    <row r="40" spans="1:18">
      <c r="A40">
        <v>5</v>
      </c>
      <c r="B40" s="3" t="s">
        <v>401</v>
      </c>
      <c r="C40" t="s">
        <v>402</v>
      </c>
      <c r="J40">
        <v>3</v>
      </c>
      <c r="M40">
        <v>6</v>
      </c>
      <c r="O40">
        <v>8</v>
      </c>
      <c r="R40">
        <f>SUM(D40:Q40)</f>
        <v>17</v>
      </c>
    </row>
    <row r="41" spans="1:18">
      <c r="A41">
        <v>6</v>
      </c>
      <c r="B41" s="3" t="s">
        <v>14</v>
      </c>
      <c r="C41" t="s">
        <v>15</v>
      </c>
      <c r="D41">
        <v>8</v>
      </c>
      <c r="M41">
        <v>8</v>
      </c>
      <c r="R41">
        <f>SUM(D41:Q41)</f>
        <v>16</v>
      </c>
    </row>
    <row r="42" spans="1:18">
      <c r="A42">
        <v>7</v>
      </c>
      <c r="B42" s="3" t="s">
        <v>178</v>
      </c>
      <c r="C42" t="s">
        <v>179</v>
      </c>
      <c r="E42">
        <v>6</v>
      </c>
      <c r="K42">
        <v>10</v>
      </c>
      <c r="R42">
        <f>SUM(E42:Q42)</f>
        <v>16</v>
      </c>
    </row>
    <row r="43" spans="1:18">
      <c r="A43">
        <v>8</v>
      </c>
      <c r="B43" s="3" t="s">
        <v>328</v>
      </c>
      <c r="C43" t="s">
        <v>329</v>
      </c>
      <c r="I43">
        <v>10</v>
      </c>
      <c r="L43">
        <v>6</v>
      </c>
      <c r="R43">
        <f>SUM(D43:Q43)</f>
        <v>16</v>
      </c>
    </row>
    <row r="44" spans="1:18">
      <c r="A44">
        <v>9</v>
      </c>
      <c r="B44" s="3" t="s">
        <v>467</v>
      </c>
      <c r="C44" t="s">
        <v>468</v>
      </c>
      <c r="G44">
        <v>10</v>
      </c>
      <c r="H44">
        <v>235</v>
      </c>
      <c r="R44">
        <f>SUM(G44)</f>
        <v>10</v>
      </c>
    </row>
    <row r="45" spans="1:18">
      <c r="A45">
        <v>10</v>
      </c>
      <c r="B45" s="3" t="s">
        <v>330</v>
      </c>
      <c r="C45" t="s">
        <v>331</v>
      </c>
      <c r="I45">
        <v>10</v>
      </c>
      <c r="R45">
        <f>SUM(D45:Q45)</f>
        <v>10</v>
      </c>
    </row>
    <row r="46" spans="1:18">
      <c r="A46">
        <v>11</v>
      </c>
      <c r="B46" s="3" t="s">
        <v>701</v>
      </c>
      <c r="C46" t="s">
        <v>702</v>
      </c>
      <c r="N46">
        <v>10</v>
      </c>
      <c r="R46">
        <f>SUM(D46:Q46)</f>
        <v>10</v>
      </c>
    </row>
    <row r="47" spans="1:18">
      <c r="A47">
        <v>12</v>
      </c>
      <c r="B47" s="3" t="s">
        <v>618</v>
      </c>
      <c r="C47" t="s">
        <v>619</v>
      </c>
      <c r="L47">
        <v>10</v>
      </c>
      <c r="R47">
        <f>SUM(D47:Q47)</f>
        <v>10</v>
      </c>
    </row>
    <row r="48" spans="1:18">
      <c r="A48">
        <v>13</v>
      </c>
      <c r="B48" s="3" t="s">
        <v>620</v>
      </c>
      <c r="C48" t="s">
        <v>621</v>
      </c>
      <c r="L48">
        <v>8</v>
      </c>
      <c r="R48">
        <f>SUM(D48:Q48)</f>
        <v>8</v>
      </c>
    </row>
    <row r="49" spans="1:18">
      <c r="A49">
        <v>14</v>
      </c>
      <c r="B49" s="5" t="s">
        <v>21</v>
      </c>
      <c r="C49" s="6" t="s">
        <v>22</v>
      </c>
      <c r="D49" s="6">
        <v>0</v>
      </c>
      <c r="E49" s="6"/>
      <c r="F49" s="6"/>
      <c r="G49" s="6"/>
      <c r="H49" s="6"/>
      <c r="I49" s="6"/>
      <c r="J49" s="6"/>
      <c r="K49" s="6"/>
      <c r="L49" s="6"/>
      <c r="M49" s="6"/>
      <c r="N49" s="6">
        <v>8</v>
      </c>
      <c r="O49" s="6"/>
      <c r="P49" s="6"/>
      <c r="Q49" s="6"/>
      <c r="R49" s="6">
        <f>SUM(D49:Q49)</f>
        <v>8</v>
      </c>
    </row>
    <row r="50" spans="1:18">
      <c r="A50">
        <v>15</v>
      </c>
      <c r="B50" s="3" t="s">
        <v>703</v>
      </c>
      <c r="C50" t="s">
        <v>704</v>
      </c>
      <c r="N50">
        <v>6</v>
      </c>
      <c r="R50">
        <f>SUM(D50:Q50)</f>
        <v>6</v>
      </c>
    </row>
    <row r="51" spans="1:18">
      <c r="A51">
        <v>16</v>
      </c>
      <c r="B51" s="3" t="s">
        <v>547</v>
      </c>
      <c r="C51" t="s">
        <v>158</v>
      </c>
      <c r="K51">
        <v>6</v>
      </c>
      <c r="R51">
        <f>SUM(D51:Q51)</f>
        <v>6</v>
      </c>
    </row>
    <row r="52" spans="1:18">
      <c r="A52">
        <v>17</v>
      </c>
      <c r="B52" s="3" t="s">
        <v>397</v>
      </c>
      <c r="C52" t="s">
        <v>398</v>
      </c>
      <c r="J52">
        <v>5</v>
      </c>
      <c r="R52">
        <f>SUM(D52:Q52)</f>
        <v>5</v>
      </c>
    </row>
    <row r="53" spans="1:18">
      <c r="A53">
        <v>18</v>
      </c>
      <c r="B53" s="3" t="s">
        <v>657</v>
      </c>
      <c r="C53" t="s">
        <v>658</v>
      </c>
      <c r="M53">
        <v>5</v>
      </c>
      <c r="R53">
        <f>SUM(D53:Q53)</f>
        <v>5</v>
      </c>
    </row>
    <row r="54" spans="1:18">
      <c r="A54" s="6">
        <v>20</v>
      </c>
      <c r="B54" s="3" t="s">
        <v>399</v>
      </c>
      <c r="C54" t="s">
        <v>400</v>
      </c>
      <c r="J54">
        <v>4</v>
      </c>
      <c r="R54">
        <f>SUM(D54:Q54)</f>
        <v>4</v>
      </c>
    </row>
    <row r="56" spans="1:18">
      <c r="A56" s="2" t="s">
        <v>16</v>
      </c>
    </row>
    <row r="57" spans="1:18">
      <c r="A57">
        <v>1</v>
      </c>
      <c r="B57" s="3" t="s">
        <v>335</v>
      </c>
      <c r="C57" t="s">
        <v>336</v>
      </c>
      <c r="I57">
        <v>10</v>
      </c>
      <c r="L57">
        <v>10</v>
      </c>
      <c r="R57">
        <f>SUM(D57:Q57)</f>
        <v>20</v>
      </c>
    </row>
    <row r="58" spans="1:18">
      <c r="A58">
        <v>2</v>
      </c>
      <c r="B58" s="3" t="s">
        <v>17</v>
      </c>
      <c r="C58" t="s">
        <v>18</v>
      </c>
      <c r="D58">
        <v>10</v>
      </c>
      <c r="O58">
        <v>8</v>
      </c>
      <c r="R58">
        <f>SUM(D58:Q58)</f>
        <v>18</v>
      </c>
    </row>
    <row r="59" spans="1:18">
      <c r="A59">
        <v>3</v>
      </c>
      <c r="B59" s="3" t="s">
        <v>660</v>
      </c>
      <c r="C59" t="s">
        <v>661</v>
      </c>
      <c r="M59">
        <v>8</v>
      </c>
      <c r="N59">
        <v>10</v>
      </c>
      <c r="R59">
        <f>SUM(D59:Q59)</f>
        <v>18</v>
      </c>
    </row>
    <row r="60" spans="1:18">
      <c r="A60">
        <v>4</v>
      </c>
      <c r="B60" s="3" t="s">
        <v>181</v>
      </c>
      <c r="C60" t="s">
        <v>182</v>
      </c>
      <c r="E60">
        <v>8</v>
      </c>
      <c r="O60">
        <v>10</v>
      </c>
      <c r="R60">
        <f>SUM(E60:Q60)</f>
        <v>18</v>
      </c>
    </row>
    <row r="61" spans="1:18">
      <c r="A61">
        <v>5</v>
      </c>
      <c r="B61" s="3" t="s">
        <v>405</v>
      </c>
      <c r="C61" t="s">
        <v>406</v>
      </c>
      <c r="J61">
        <v>8</v>
      </c>
      <c r="K61">
        <v>4</v>
      </c>
      <c r="R61">
        <f>SUM(D61:Q61)</f>
        <v>12</v>
      </c>
    </row>
    <row r="62" spans="1:18">
      <c r="A62">
        <v>6</v>
      </c>
      <c r="B62" s="3" t="s">
        <v>659</v>
      </c>
      <c r="C62" t="s">
        <v>622</v>
      </c>
      <c r="M62">
        <v>10</v>
      </c>
      <c r="R62">
        <f>SUM(D62:Q62)</f>
        <v>10</v>
      </c>
    </row>
    <row r="63" spans="1:18">
      <c r="A63">
        <v>7</v>
      </c>
      <c r="B63" s="3" t="s">
        <v>256</v>
      </c>
      <c r="C63" t="s">
        <v>257</v>
      </c>
      <c r="F63">
        <v>10</v>
      </c>
      <c r="R63">
        <f>SUM(F63:Q63)</f>
        <v>10</v>
      </c>
    </row>
    <row r="64" spans="1:18">
      <c r="A64">
        <v>8</v>
      </c>
      <c r="B64" s="3" t="s">
        <v>469</v>
      </c>
      <c r="C64" t="s">
        <v>470</v>
      </c>
      <c r="G64">
        <v>10</v>
      </c>
      <c r="H64">
        <v>271</v>
      </c>
      <c r="R64">
        <f>G64</f>
        <v>10</v>
      </c>
    </row>
    <row r="65" spans="1:18">
      <c r="A65">
        <v>9</v>
      </c>
      <c r="B65" s="3" t="s">
        <v>548</v>
      </c>
      <c r="C65" t="s">
        <v>205</v>
      </c>
      <c r="K65">
        <v>10</v>
      </c>
      <c r="R65">
        <f>SUM(D65:Q65)</f>
        <v>10</v>
      </c>
    </row>
    <row r="66" spans="1:18">
      <c r="A66">
        <v>10</v>
      </c>
      <c r="B66" s="3" t="s">
        <v>180</v>
      </c>
      <c r="C66" t="s">
        <v>13</v>
      </c>
      <c r="E66">
        <v>10</v>
      </c>
      <c r="R66">
        <f>SUM(E66:Q66)</f>
        <v>10</v>
      </c>
    </row>
    <row r="67" spans="1:18">
      <c r="A67">
        <v>11</v>
      </c>
      <c r="B67" s="3" t="s">
        <v>403</v>
      </c>
      <c r="C67" t="s">
        <v>404</v>
      </c>
      <c r="J67">
        <v>10</v>
      </c>
      <c r="R67">
        <f>SUM(D67:Q67)</f>
        <v>10</v>
      </c>
    </row>
    <row r="68" spans="1:18">
      <c r="A68">
        <v>12</v>
      </c>
      <c r="B68" s="3" t="s">
        <v>332</v>
      </c>
      <c r="C68" t="s">
        <v>175</v>
      </c>
      <c r="I68">
        <v>10</v>
      </c>
      <c r="R68">
        <f>SUM(D68:Q68)</f>
        <v>10</v>
      </c>
    </row>
    <row r="69" spans="1:18">
      <c r="A69">
        <v>13</v>
      </c>
      <c r="B69" s="3" t="s">
        <v>333</v>
      </c>
      <c r="C69" t="s">
        <v>334</v>
      </c>
      <c r="I69">
        <v>10</v>
      </c>
      <c r="R69">
        <f>SUM(D69:Q69)</f>
        <v>10</v>
      </c>
    </row>
    <row r="70" spans="1:18">
      <c r="A70">
        <v>14</v>
      </c>
      <c r="B70" s="3" t="s">
        <v>471</v>
      </c>
      <c r="C70" t="s">
        <v>472</v>
      </c>
      <c r="G70">
        <v>8</v>
      </c>
      <c r="H70">
        <v>232</v>
      </c>
      <c r="R70">
        <f>G70</f>
        <v>8</v>
      </c>
    </row>
    <row r="71" spans="1:18">
      <c r="A71">
        <v>15</v>
      </c>
      <c r="B71" s="3" t="s">
        <v>549</v>
      </c>
      <c r="C71" t="s">
        <v>550</v>
      </c>
      <c r="K71">
        <v>8</v>
      </c>
      <c r="R71">
        <f>SUM(D71:Q71)</f>
        <v>8</v>
      </c>
    </row>
    <row r="72" spans="1:18">
      <c r="A72">
        <v>16</v>
      </c>
      <c r="B72" s="3" t="s">
        <v>623</v>
      </c>
      <c r="C72" t="s">
        <v>622</v>
      </c>
      <c r="L72">
        <v>8</v>
      </c>
      <c r="R72">
        <f>SUM(D72:Q72)</f>
        <v>8</v>
      </c>
    </row>
    <row r="73" spans="1:18">
      <c r="A73">
        <v>17</v>
      </c>
      <c r="B73" s="3" t="s">
        <v>258</v>
      </c>
      <c r="C73" t="s">
        <v>253</v>
      </c>
      <c r="F73">
        <v>8</v>
      </c>
      <c r="R73">
        <f>SUM(F73:Q73)</f>
        <v>8</v>
      </c>
    </row>
    <row r="74" spans="1:18">
      <c r="A74">
        <v>18</v>
      </c>
      <c r="B74" s="3" t="s">
        <v>19</v>
      </c>
      <c r="C74" t="s">
        <v>20</v>
      </c>
      <c r="D74">
        <v>8</v>
      </c>
      <c r="R74">
        <f>SUM(D74:Q74)</f>
        <v>8</v>
      </c>
    </row>
    <row r="75" spans="1:18">
      <c r="A75">
        <v>19</v>
      </c>
      <c r="B75" s="3" t="s">
        <v>705</v>
      </c>
      <c r="C75" t="s">
        <v>706</v>
      </c>
      <c r="N75">
        <v>8</v>
      </c>
      <c r="R75">
        <f>SUM(D75:Q75)</f>
        <v>8</v>
      </c>
    </row>
    <row r="76" spans="1:18">
      <c r="A76">
        <v>20</v>
      </c>
      <c r="B76" s="3" t="s">
        <v>407</v>
      </c>
      <c r="C76" t="s">
        <v>408</v>
      </c>
      <c r="J76">
        <v>6</v>
      </c>
      <c r="R76">
        <f>SUM(D76:Q76)</f>
        <v>6</v>
      </c>
    </row>
    <row r="77" spans="1:18">
      <c r="A77">
        <v>21</v>
      </c>
      <c r="B77" s="3" t="s">
        <v>183</v>
      </c>
      <c r="C77" t="s">
        <v>184</v>
      </c>
      <c r="E77">
        <v>6</v>
      </c>
      <c r="R77">
        <f>SUM(E77:Q77)</f>
        <v>6</v>
      </c>
    </row>
    <row r="78" spans="1:18">
      <c r="A78">
        <v>22</v>
      </c>
      <c r="B78" s="3" t="s">
        <v>551</v>
      </c>
      <c r="C78" t="s">
        <v>552</v>
      </c>
      <c r="K78">
        <v>6</v>
      </c>
      <c r="R78">
        <f>SUM(D78:Q78)</f>
        <v>6</v>
      </c>
    </row>
    <row r="79" spans="1:18">
      <c r="A79">
        <v>23</v>
      </c>
      <c r="B79" s="3" t="s">
        <v>185</v>
      </c>
      <c r="C79" t="s">
        <v>186</v>
      </c>
      <c r="E79">
        <v>5</v>
      </c>
      <c r="R79">
        <f>SUM(E79:Q79)</f>
        <v>5</v>
      </c>
    </row>
    <row r="80" spans="1:18">
      <c r="A80">
        <v>24</v>
      </c>
      <c r="B80" s="3" t="s">
        <v>409</v>
      </c>
      <c r="C80" t="s">
        <v>410</v>
      </c>
      <c r="J80">
        <v>5</v>
      </c>
      <c r="R80">
        <f>SUM(D80:Q80)</f>
        <v>5</v>
      </c>
    </row>
    <row r="81" spans="1:18">
      <c r="A81">
        <v>25</v>
      </c>
      <c r="B81" s="3" t="s">
        <v>553</v>
      </c>
      <c r="C81" t="s">
        <v>554</v>
      </c>
      <c r="K81">
        <v>5</v>
      </c>
      <c r="R81">
        <f>SUM(D81:Q81)</f>
        <v>5</v>
      </c>
    </row>
    <row r="84" spans="1:18">
      <c r="A84" s="2" t="s">
        <v>23</v>
      </c>
    </row>
    <row r="85" spans="1:18">
      <c r="A85">
        <v>1</v>
      </c>
      <c r="B85" s="3" t="s">
        <v>24</v>
      </c>
      <c r="C85" t="s">
        <v>25</v>
      </c>
      <c r="D85">
        <v>10</v>
      </c>
      <c r="E85">
        <v>10</v>
      </c>
      <c r="J85">
        <v>10</v>
      </c>
      <c r="N85">
        <v>10</v>
      </c>
      <c r="R85">
        <f>SUM(D85:Q85)</f>
        <v>40</v>
      </c>
    </row>
    <row r="86" spans="1:18">
      <c r="A86">
        <v>2</v>
      </c>
      <c r="B86" s="3" t="s">
        <v>259</v>
      </c>
      <c r="C86" t="s">
        <v>260</v>
      </c>
      <c r="F86">
        <v>10</v>
      </c>
      <c r="J86">
        <v>8</v>
      </c>
      <c r="M86">
        <v>10</v>
      </c>
      <c r="R86">
        <f>SUM(F86:Q86)</f>
        <v>28</v>
      </c>
    </row>
    <row r="87" spans="1:18">
      <c r="A87">
        <v>3</v>
      </c>
      <c r="B87" s="3" t="s">
        <v>187</v>
      </c>
      <c r="C87" t="s">
        <v>188</v>
      </c>
      <c r="E87">
        <v>8</v>
      </c>
      <c r="O87">
        <v>10</v>
      </c>
      <c r="R87">
        <f>SUM(E87:Q87)</f>
        <v>18</v>
      </c>
    </row>
    <row r="88" spans="1:18">
      <c r="A88">
        <v>4</v>
      </c>
      <c r="B88" s="3" t="s">
        <v>662</v>
      </c>
      <c r="C88" t="s">
        <v>663</v>
      </c>
      <c r="M88">
        <v>8</v>
      </c>
      <c r="N88">
        <v>5</v>
      </c>
      <c r="R88">
        <f t="shared" ref="R88:R95" si="0">SUM(D88:Q88)</f>
        <v>13</v>
      </c>
    </row>
    <row r="89" spans="1:18">
      <c r="A89">
        <v>5</v>
      </c>
      <c r="B89" s="3" t="s">
        <v>624</v>
      </c>
      <c r="C89" t="s">
        <v>625</v>
      </c>
      <c r="L89">
        <v>10</v>
      </c>
      <c r="R89">
        <f t="shared" si="0"/>
        <v>10</v>
      </c>
    </row>
    <row r="90" spans="1:18">
      <c r="A90">
        <v>6</v>
      </c>
      <c r="B90" s="3" t="s">
        <v>337</v>
      </c>
      <c r="C90" t="s">
        <v>6</v>
      </c>
      <c r="I90">
        <v>10</v>
      </c>
      <c r="R90">
        <f t="shared" si="0"/>
        <v>10</v>
      </c>
    </row>
    <row r="91" spans="1:18">
      <c r="A91">
        <v>7</v>
      </c>
      <c r="B91" s="3" t="s">
        <v>555</v>
      </c>
      <c r="C91" t="s">
        <v>175</v>
      </c>
      <c r="K91">
        <v>10</v>
      </c>
      <c r="R91">
        <f t="shared" si="0"/>
        <v>10</v>
      </c>
    </row>
    <row r="92" spans="1:18">
      <c r="A92">
        <v>8</v>
      </c>
      <c r="B92" s="3" t="s">
        <v>338</v>
      </c>
      <c r="C92" t="s">
        <v>339</v>
      </c>
      <c r="I92">
        <v>10</v>
      </c>
      <c r="R92">
        <f t="shared" si="0"/>
        <v>10</v>
      </c>
    </row>
    <row r="93" spans="1:18">
      <c r="A93">
        <v>9</v>
      </c>
      <c r="B93" s="3" t="s">
        <v>556</v>
      </c>
      <c r="C93" t="s">
        <v>557</v>
      </c>
      <c r="K93">
        <v>8</v>
      </c>
      <c r="R93">
        <f t="shared" si="0"/>
        <v>8</v>
      </c>
    </row>
    <row r="94" spans="1:18">
      <c r="A94">
        <v>10</v>
      </c>
      <c r="B94" s="3" t="s">
        <v>707</v>
      </c>
      <c r="C94" t="s">
        <v>203</v>
      </c>
      <c r="N94">
        <v>8</v>
      </c>
      <c r="R94">
        <f t="shared" si="0"/>
        <v>8</v>
      </c>
    </row>
    <row r="95" spans="1:18">
      <c r="A95">
        <v>11</v>
      </c>
      <c r="B95" s="3" t="s">
        <v>738</v>
      </c>
      <c r="C95" t="s">
        <v>739</v>
      </c>
      <c r="O95">
        <v>8</v>
      </c>
      <c r="R95">
        <f t="shared" si="0"/>
        <v>8</v>
      </c>
    </row>
    <row r="96" spans="1:18">
      <c r="A96">
        <v>12</v>
      </c>
      <c r="B96" s="3" t="s">
        <v>189</v>
      </c>
      <c r="C96" t="s">
        <v>190</v>
      </c>
      <c r="E96">
        <v>6</v>
      </c>
      <c r="R96">
        <f>SUM(E96:Q96)</f>
        <v>6</v>
      </c>
    </row>
    <row r="97" spans="1:18">
      <c r="A97">
        <v>13</v>
      </c>
      <c r="B97" s="3" t="s">
        <v>664</v>
      </c>
      <c r="C97" t="s">
        <v>665</v>
      </c>
      <c r="M97">
        <v>6</v>
      </c>
      <c r="R97">
        <f>SUM(D97:Q97)</f>
        <v>6</v>
      </c>
    </row>
    <row r="98" spans="1:18">
      <c r="A98">
        <v>14</v>
      </c>
      <c r="B98" s="3" t="s">
        <v>558</v>
      </c>
      <c r="C98" t="s">
        <v>276</v>
      </c>
      <c r="K98">
        <v>6</v>
      </c>
      <c r="R98">
        <f>SUM(D98:Q98)</f>
        <v>6</v>
      </c>
    </row>
    <row r="99" spans="1:18">
      <c r="A99">
        <v>15</v>
      </c>
      <c r="B99" s="8" t="s">
        <v>708</v>
      </c>
      <c r="C99" t="s">
        <v>709</v>
      </c>
      <c r="N99">
        <v>6</v>
      </c>
      <c r="R99">
        <f>SUM(D99:Q99)</f>
        <v>6</v>
      </c>
    </row>
    <row r="100" spans="1:18">
      <c r="A100">
        <v>16</v>
      </c>
      <c r="B100" s="3" t="s">
        <v>559</v>
      </c>
      <c r="C100" t="s">
        <v>560</v>
      </c>
      <c r="K100">
        <v>5</v>
      </c>
      <c r="R100">
        <f>SUM(D100:Q100)</f>
        <v>5</v>
      </c>
    </row>
    <row r="102" spans="1:18">
      <c r="A102" s="2" t="s">
        <v>26</v>
      </c>
    </row>
    <row r="103" spans="1:18" ht="30">
      <c r="A103">
        <v>1</v>
      </c>
      <c r="B103" s="3" t="s">
        <v>27</v>
      </c>
      <c r="C103" t="s">
        <v>28</v>
      </c>
      <c r="D103">
        <v>10</v>
      </c>
      <c r="E103">
        <v>10</v>
      </c>
      <c r="K103">
        <v>10</v>
      </c>
      <c r="N103">
        <v>10</v>
      </c>
      <c r="R103">
        <f t="shared" ref="R103:R108" si="1">SUM(D103:Q103)</f>
        <v>40</v>
      </c>
    </row>
    <row r="104" spans="1:18" ht="45">
      <c r="A104">
        <v>2</v>
      </c>
      <c r="B104" s="3" t="s">
        <v>340</v>
      </c>
      <c r="C104" t="s">
        <v>341</v>
      </c>
      <c r="I104">
        <v>10</v>
      </c>
      <c r="L104">
        <v>10</v>
      </c>
      <c r="R104">
        <f t="shared" si="1"/>
        <v>20</v>
      </c>
    </row>
    <row r="105" spans="1:18">
      <c r="A105">
        <v>3</v>
      </c>
      <c r="B105" s="3" t="s">
        <v>666</v>
      </c>
      <c r="C105" s="3" t="s">
        <v>667</v>
      </c>
      <c r="M105">
        <v>10</v>
      </c>
      <c r="N105">
        <v>8</v>
      </c>
      <c r="R105">
        <f t="shared" si="1"/>
        <v>18</v>
      </c>
    </row>
    <row r="106" spans="1:18">
      <c r="A106">
        <v>4</v>
      </c>
      <c r="B106" s="3" t="s">
        <v>344</v>
      </c>
      <c r="C106" t="s">
        <v>267</v>
      </c>
      <c r="I106">
        <v>10</v>
      </c>
      <c r="L106">
        <v>6</v>
      </c>
      <c r="R106">
        <f t="shared" si="1"/>
        <v>16</v>
      </c>
    </row>
    <row r="107" spans="1:18">
      <c r="A107">
        <v>5</v>
      </c>
      <c r="B107" s="3" t="s">
        <v>29</v>
      </c>
      <c r="C107" t="s">
        <v>30</v>
      </c>
      <c r="D107">
        <v>8</v>
      </c>
      <c r="M107">
        <v>4</v>
      </c>
      <c r="N107">
        <v>3</v>
      </c>
      <c r="R107">
        <f t="shared" si="1"/>
        <v>15</v>
      </c>
    </row>
    <row r="108" spans="1:18">
      <c r="A108">
        <v>6</v>
      </c>
      <c r="B108" s="3" t="s">
        <v>668</v>
      </c>
      <c r="C108" s="3" t="s">
        <v>669</v>
      </c>
      <c r="M108">
        <v>8</v>
      </c>
      <c r="N108">
        <v>6</v>
      </c>
      <c r="R108">
        <f t="shared" si="1"/>
        <v>14</v>
      </c>
    </row>
    <row r="109" spans="1:18">
      <c r="A109">
        <v>7</v>
      </c>
      <c r="B109" s="3" t="s">
        <v>191</v>
      </c>
      <c r="C109" t="s">
        <v>192</v>
      </c>
      <c r="E109">
        <v>8</v>
      </c>
      <c r="O109">
        <v>6</v>
      </c>
      <c r="R109">
        <f>SUM(E109:Q109)</f>
        <v>14</v>
      </c>
    </row>
    <row r="110" spans="1:18">
      <c r="A110">
        <v>8</v>
      </c>
      <c r="B110" s="3" t="s">
        <v>413</v>
      </c>
      <c r="C110" s="3" t="s">
        <v>414</v>
      </c>
      <c r="J110">
        <v>8</v>
      </c>
      <c r="M110">
        <v>6</v>
      </c>
      <c r="R110">
        <f>SUM(D110:Q110)</f>
        <v>14</v>
      </c>
    </row>
    <row r="111" spans="1:18" ht="30">
      <c r="A111">
        <v>9</v>
      </c>
      <c r="B111" s="3" t="s">
        <v>411</v>
      </c>
      <c r="C111" s="3" t="s">
        <v>412</v>
      </c>
      <c r="J111">
        <v>10</v>
      </c>
      <c r="R111">
        <f>SUM(D111:Q111)</f>
        <v>10</v>
      </c>
    </row>
    <row r="112" spans="1:18">
      <c r="A112">
        <v>10</v>
      </c>
      <c r="B112" s="3" t="s">
        <v>342</v>
      </c>
      <c r="C112" t="s">
        <v>343</v>
      </c>
      <c r="I112">
        <v>10</v>
      </c>
      <c r="R112">
        <f>SUM(D112:Q112)</f>
        <v>10</v>
      </c>
    </row>
    <row r="113" spans="1:18" ht="30">
      <c r="A113">
        <v>11</v>
      </c>
      <c r="B113" s="3" t="s">
        <v>261</v>
      </c>
      <c r="C113" s="3" t="s">
        <v>262</v>
      </c>
      <c r="F113">
        <v>10</v>
      </c>
      <c r="R113">
        <f>SUM(F113:Q113)</f>
        <v>10</v>
      </c>
    </row>
    <row r="114" spans="1:18">
      <c r="A114">
        <v>12</v>
      </c>
      <c r="B114" s="3" t="s">
        <v>473</v>
      </c>
      <c r="C114" t="s">
        <v>474</v>
      </c>
      <c r="G114">
        <v>10</v>
      </c>
      <c r="H114">
        <v>327</v>
      </c>
      <c r="R114">
        <f>G114</f>
        <v>10</v>
      </c>
    </row>
    <row r="115" spans="1:18" ht="30">
      <c r="A115">
        <v>13</v>
      </c>
      <c r="B115" s="3" t="s">
        <v>31</v>
      </c>
      <c r="C115" t="s">
        <v>32</v>
      </c>
      <c r="D115">
        <v>6</v>
      </c>
      <c r="N115">
        <v>4</v>
      </c>
      <c r="R115">
        <f>SUM(D115:Q115)</f>
        <v>10</v>
      </c>
    </row>
    <row r="116" spans="1:18">
      <c r="A116">
        <v>14</v>
      </c>
      <c r="B116" s="3" t="s">
        <v>740</v>
      </c>
      <c r="C116" s="3" t="s">
        <v>741</v>
      </c>
      <c r="O116">
        <v>10</v>
      </c>
      <c r="R116">
        <f>SUM(D116:Q116)</f>
        <v>10</v>
      </c>
    </row>
    <row r="117" spans="1:18">
      <c r="A117">
        <v>15</v>
      </c>
      <c r="B117" s="3" t="s">
        <v>475</v>
      </c>
      <c r="C117" t="s">
        <v>476</v>
      </c>
      <c r="G117">
        <v>8</v>
      </c>
      <c r="H117">
        <v>322</v>
      </c>
      <c r="R117">
        <f>G117</f>
        <v>8</v>
      </c>
    </row>
    <row r="118" spans="1:18">
      <c r="A118">
        <v>16</v>
      </c>
      <c r="B118" s="8" t="s">
        <v>626</v>
      </c>
      <c r="C118" s="8" t="s">
        <v>627</v>
      </c>
      <c r="L118">
        <v>8</v>
      </c>
      <c r="R118">
        <f t="shared" ref="R118:R123" si="2">SUM(D118:Q118)</f>
        <v>8</v>
      </c>
    </row>
    <row r="119" spans="1:18" ht="30">
      <c r="A119">
        <v>17</v>
      </c>
      <c r="B119" s="3" t="s">
        <v>742</v>
      </c>
      <c r="C119" s="3" t="s">
        <v>743</v>
      </c>
      <c r="O119">
        <v>8</v>
      </c>
      <c r="R119">
        <f t="shared" si="2"/>
        <v>8</v>
      </c>
    </row>
    <row r="120" spans="1:18">
      <c r="A120">
        <v>18</v>
      </c>
      <c r="B120" s="3" t="s">
        <v>415</v>
      </c>
      <c r="C120" s="3" t="s">
        <v>416</v>
      </c>
      <c r="J120">
        <v>6</v>
      </c>
      <c r="R120">
        <f t="shared" si="2"/>
        <v>6</v>
      </c>
    </row>
    <row r="121" spans="1:18">
      <c r="A121">
        <v>19</v>
      </c>
      <c r="B121" s="3" t="s">
        <v>670</v>
      </c>
      <c r="C121" s="3" t="s">
        <v>671</v>
      </c>
      <c r="M121">
        <v>5</v>
      </c>
      <c r="R121">
        <f t="shared" si="2"/>
        <v>5</v>
      </c>
    </row>
    <row r="122" spans="1:18" ht="45">
      <c r="A122">
        <v>20</v>
      </c>
      <c r="B122" s="3" t="s">
        <v>710</v>
      </c>
      <c r="C122" s="3" t="s">
        <v>711</v>
      </c>
      <c r="N122">
        <v>5</v>
      </c>
      <c r="R122">
        <f t="shared" si="2"/>
        <v>5</v>
      </c>
    </row>
    <row r="123" spans="1:18">
      <c r="A123">
        <v>21</v>
      </c>
      <c r="B123" s="3" t="s">
        <v>345</v>
      </c>
      <c r="C123" t="s">
        <v>346</v>
      </c>
      <c r="I123">
        <v>5</v>
      </c>
      <c r="R123">
        <f t="shared" si="2"/>
        <v>5</v>
      </c>
    </row>
    <row r="125" spans="1:18">
      <c r="A125" s="2" t="s">
        <v>33</v>
      </c>
    </row>
    <row r="126" spans="1:18">
      <c r="A126">
        <v>1</v>
      </c>
      <c r="B126" s="3" t="s">
        <v>34</v>
      </c>
      <c r="C126" t="s">
        <v>35</v>
      </c>
      <c r="D126">
        <v>10</v>
      </c>
      <c r="F126">
        <v>8</v>
      </c>
      <c r="J126">
        <v>8</v>
      </c>
      <c r="M126">
        <v>10</v>
      </c>
      <c r="N126">
        <v>8</v>
      </c>
      <c r="R126">
        <f>SUM(D126:Q126)</f>
        <v>44</v>
      </c>
    </row>
    <row r="127" spans="1:18">
      <c r="A127">
        <v>2</v>
      </c>
      <c r="B127" s="3" t="s">
        <v>38</v>
      </c>
      <c r="C127" t="s">
        <v>39</v>
      </c>
      <c r="D127">
        <v>6</v>
      </c>
      <c r="J127">
        <v>10</v>
      </c>
      <c r="M127">
        <v>6</v>
      </c>
      <c r="N127">
        <v>10</v>
      </c>
      <c r="R127">
        <f>SUM(D127:Q127)</f>
        <v>32</v>
      </c>
    </row>
    <row r="128" spans="1:18">
      <c r="A128">
        <v>3</v>
      </c>
      <c r="B128" s="3" t="s">
        <v>42</v>
      </c>
      <c r="C128" t="s">
        <v>43</v>
      </c>
      <c r="D128">
        <v>4</v>
      </c>
      <c r="F128">
        <v>10</v>
      </c>
      <c r="J128">
        <v>3</v>
      </c>
      <c r="M128">
        <v>4</v>
      </c>
      <c r="N128">
        <v>4</v>
      </c>
      <c r="R128">
        <f>SUM(D128:Q128)</f>
        <v>25</v>
      </c>
    </row>
    <row r="129" spans="1:18">
      <c r="A129">
        <v>4</v>
      </c>
      <c r="B129" s="3" t="s">
        <v>36</v>
      </c>
      <c r="C129" t="s">
        <v>37</v>
      </c>
      <c r="D129">
        <v>8</v>
      </c>
      <c r="J129">
        <v>6</v>
      </c>
      <c r="M129">
        <v>8</v>
      </c>
      <c r="R129">
        <f>SUM(D129:Q129)</f>
        <v>22</v>
      </c>
    </row>
    <row r="130" spans="1:18" ht="30">
      <c r="A130">
        <v>5</v>
      </c>
      <c r="B130" s="3" t="s">
        <v>347</v>
      </c>
      <c r="C130" t="s">
        <v>348</v>
      </c>
      <c r="I130">
        <v>10</v>
      </c>
      <c r="L130">
        <v>10</v>
      </c>
      <c r="R130">
        <f>SUM(D130:Q130)</f>
        <v>20</v>
      </c>
    </row>
    <row r="131" spans="1:18">
      <c r="A131">
        <v>6</v>
      </c>
      <c r="B131" s="3" t="s">
        <v>193</v>
      </c>
      <c r="C131" t="s">
        <v>194</v>
      </c>
      <c r="E131">
        <v>10</v>
      </c>
      <c r="O131">
        <v>8</v>
      </c>
      <c r="R131">
        <f>SUM(E131:Q131)</f>
        <v>18</v>
      </c>
    </row>
    <row r="132" spans="1:18" ht="45">
      <c r="A132">
        <v>7</v>
      </c>
      <c r="B132" s="3" t="s">
        <v>195</v>
      </c>
      <c r="C132" t="s">
        <v>196</v>
      </c>
      <c r="E132">
        <v>8</v>
      </c>
      <c r="O132">
        <v>10</v>
      </c>
      <c r="R132">
        <f>SUM(E132:Q132)</f>
        <v>18</v>
      </c>
    </row>
    <row r="133" spans="1:18" ht="45">
      <c r="A133">
        <v>8</v>
      </c>
      <c r="B133" s="3" t="s">
        <v>349</v>
      </c>
      <c r="C133" t="s">
        <v>350</v>
      </c>
      <c r="I133">
        <v>10</v>
      </c>
      <c r="L133">
        <v>8</v>
      </c>
      <c r="R133">
        <f>SUM(D133:Q133)</f>
        <v>18</v>
      </c>
    </row>
    <row r="134" spans="1:18">
      <c r="A134">
        <v>9</v>
      </c>
      <c r="B134" s="3" t="s">
        <v>40</v>
      </c>
      <c r="C134" t="s">
        <v>41</v>
      </c>
      <c r="D134">
        <v>5</v>
      </c>
      <c r="M134">
        <v>5</v>
      </c>
      <c r="N134">
        <v>5</v>
      </c>
      <c r="R134">
        <f>SUM(D134:Q134)</f>
        <v>15</v>
      </c>
    </row>
    <row r="135" spans="1:18">
      <c r="A135">
        <v>10</v>
      </c>
      <c r="B135" s="3" t="s">
        <v>351</v>
      </c>
      <c r="C135" t="s">
        <v>352</v>
      </c>
      <c r="I135">
        <v>10</v>
      </c>
      <c r="R135">
        <f>SUM(D135:Q135)</f>
        <v>10</v>
      </c>
    </row>
    <row r="136" spans="1:18">
      <c r="A136">
        <v>11</v>
      </c>
      <c r="B136" s="3" t="s">
        <v>44</v>
      </c>
      <c r="C136" t="s">
        <v>45</v>
      </c>
      <c r="D136">
        <v>3</v>
      </c>
      <c r="J136">
        <v>4</v>
      </c>
      <c r="N136">
        <v>3</v>
      </c>
      <c r="R136">
        <f>SUM(D136:Q136)</f>
        <v>10</v>
      </c>
    </row>
    <row r="137" spans="1:18">
      <c r="A137">
        <v>12</v>
      </c>
      <c r="B137" s="3" t="s">
        <v>477</v>
      </c>
      <c r="C137" t="s">
        <v>478</v>
      </c>
      <c r="G137">
        <v>10</v>
      </c>
      <c r="H137">
        <v>296</v>
      </c>
      <c r="R137">
        <f>G137</f>
        <v>10</v>
      </c>
    </row>
    <row r="138" spans="1:18">
      <c r="A138">
        <v>13</v>
      </c>
      <c r="B138" s="3" t="s">
        <v>479</v>
      </c>
      <c r="C138" t="s">
        <v>480</v>
      </c>
      <c r="G138">
        <v>8</v>
      </c>
      <c r="H138">
        <v>276</v>
      </c>
      <c r="R138">
        <f>G138</f>
        <v>8</v>
      </c>
    </row>
    <row r="139" spans="1:18">
      <c r="A139">
        <v>14</v>
      </c>
      <c r="B139" s="3" t="s">
        <v>197</v>
      </c>
      <c r="C139" t="s">
        <v>198</v>
      </c>
      <c r="E139">
        <v>6</v>
      </c>
      <c r="R139">
        <f>SUM(E139:Q139)</f>
        <v>6</v>
      </c>
    </row>
    <row r="140" spans="1:18">
      <c r="A140">
        <v>15</v>
      </c>
      <c r="B140" s="3" t="s">
        <v>712</v>
      </c>
      <c r="C140" t="s">
        <v>713</v>
      </c>
      <c r="N140">
        <v>6</v>
      </c>
      <c r="R140">
        <f>SUM(D140:Q140)</f>
        <v>6</v>
      </c>
    </row>
    <row r="141" spans="1:18">
      <c r="A141">
        <v>16</v>
      </c>
      <c r="B141" s="3" t="s">
        <v>672</v>
      </c>
      <c r="C141" t="s">
        <v>673</v>
      </c>
      <c r="M141">
        <v>3</v>
      </c>
      <c r="R141">
        <f>SUM(D141:Q141)</f>
        <v>3</v>
      </c>
    </row>
    <row r="142" spans="1:18" ht="30">
      <c r="A142">
        <v>17</v>
      </c>
      <c r="B142" s="3" t="s">
        <v>417</v>
      </c>
      <c r="C142" t="s">
        <v>418</v>
      </c>
      <c r="J142">
        <v>3</v>
      </c>
      <c r="R142">
        <f>SUM(D142:Q142)</f>
        <v>3</v>
      </c>
    </row>
    <row r="143" spans="1:18" ht="30">
      <c r="A143">
        <v>18</v>
      </c>
      <c r="B143" s="3" t="s">
        <v>46</v>
      </c>
      <c r="C143" t="s">
        <v>47</v>
      </c>
      <c r="D143">
        <v>2</v>
      </c>
      <c r="R143">
        <f>SUM(D143:Q143)</f>
        <v>2</v>
      </c>
    </row>
    <row r="145" spans="1:18">
      <c r="A145" s="2" t="s">
        <v>199</v>
      </c>
    </row>
    <row r="146" spans="1:18">
      <c r="A146">
        <v>1</v>
      </c>
      <c r="B146" s="3" t="s">
        <v>200</v>
      </c>
      <c r="C146" t="s">
        <v>201</v>
      </c>
      <c r="E146">
        <v>10</v>
      </c>
      <c r="K146">
        <v>10</v>
      </c>
      <c r="O146">
        <v>10</v>
      </c>
      <c r="R146">
        <f>SUM(E146:Q146)</f>
        <v>30</v>
      </c>
    </row>
    <row r="147" spans="1:18" ht="45">
      <c r="A147">
        <v>2</v>
      </c>
      <c r="B147" s="3" t="s">
        <v>234</v>
      </c>
      <c r="C147" t="s">
        <v>263</v>
      </c>
      <c r="F147">
        <v>10</v>
      </c>
      <c r="J147">
        <v>10</v>
      </c>
      <c r="O147">
        <v>8</v>
      </c>
      <c r="R147">
        <f>SUM(F147:Q147)</f>
        <v>28</v>
      </c>
    </row>
    <row r="148" spans="1:18">
      <c r="A148">
        <v>3</v>
      </c>
      <c r="B148" s="3" t="s">
        <v>353</v>
      </c>
      <c r="C148" t="s">
        <v>354</v>
      </c>
      <c r="I148">
        <v>10</v>
      </c>
      <c r="L148">
        <v>10</v>
      </c>
      <c r="R148">
        <f>SUM(D148:Q148)</f>
        <v>20</v>
      </c>
    </row>
    <row r="149" spans="1:18">
      <c r="A149">
        <v>4</v>
      </c>
      <c r="B149" s="3" t="s">
        <v>676</v>
      </c>
      <c r="C149" t="s">
        <v>677</v>
      </c>
      <c r="M149">
        <v>8</v>
      </c>
      <c r="N149">
        <v>8</v>
      </c>
      <c r="R149">
        <f>SUM(D149:Q149)</f>
        <v>16</v>
      </c>
    </row>
    <row r="150" spans="1:18" ht="45">
      <c r="A150">
        <v>5</v>
      </c>
      <c r="B150" s="3" t="s">
        <v>481</v>
      </c>
      <c r="G150">
        <v>10</v>
      </c>
      <c r="H150">
        <v>274</v>
      </c>
      <c r="R150">
        <f>G150</f>
        <v>10</v>
      </c>
    </row>
    <row r="151" spans="1:18" ht="30">
      <c r="A151">
        <v>6</v>
      </c>
      <c r="B151" s="3" t="s">
        <v>674</v>
      </c>
      <c r="C151" t="s">
        <v>675</v>
      </c>
      <c r="M151">
        <v>10</v>
      </c>
      <c r="R151">
        <f>SUM(D151:Q151)</f>
        <v>10</v>
      </c>
    </row>
    <row r="152" spans="1:18" ht="30">
      <c r="A152">
        <v>7</v>
      </c>
      <c r="B152" s="3" t="s">
        <v>714</v>
      </c>
      <c r="C152" t="s">
        <v>715</v>
      </c>
      <c r="N152">
        <v>10</v>
      </c>
      <c r="R152">
        <f>SUM(D152:Q152)</f>
        <v>10</v>
      </c>
    </row>
    <row r="153" spans="1:18" ht="30">
      <c r="A153">
        <v>8</v>
      </c>
      <c r="B153" s="3" t="s">
        <v>744</v>
      </c>
      <c r="C153" t="s">
        <v>745</v>
      </c>
      <c r="O153">
        <v>6</v>
      </c>
      <c r="R153">
        <f>SUM(D153:Q153)</f>
        <v>6</v>
      </c>
    </row>
    <row r="155" spans="1:18">
      <c r="A155" s="2" t="s">
        <v>48</v>
      </c>
    </row>
    <row r="156" spans="1:18" ht="30">
      <c r="A156">
        <v>1</v>
      </c>
      <c r="B156" s="3" t="s">
        <v>55</v>
      </c>
      <c r="C156" t="s">
        <v>65</v>
      </c>
      <c r="D156">
        <v>5</v>
      </c>
      <c r="F156">
        <v>10</v>
      </c>
      <c r="J156">
        <v>6</v>
      </c>
      <c r="M156">
        <v>10</v>
      </c>
      <c r="N156">
        <v>6</v>
      </c>
      <c r="R156">
        <f>SUM(D156:Q156)</f>
        <v>37</v>
      </c>
    </row>
    <row r="157" spans="1:18" ht="30">
      <c r="A157">
        <v>2</v>
      </c>
      <c r="B157" s="3" t="s">
        <v>58</v>
      </c>
      <c r="C157" t="s">
        <v>37</v>
      </c>
      <c r="D157">
        <v>3</v>
      </c>
      <c r="F157">
        <v>6</v>
      </c>
      <c r="J157">
        <v>4</v>
      </c>
      <c r="M157">
        <v>4</v>
      </c>
      <c r="N157">
        <v>10</v>
      </c>
      <c r="O157">
        <v>10</v>
      </c>
      <c r="R157">
        <f>SUM(D157:Q157)</f>
        <v>37</v>
      </c>
    </row>
    <row r="158" spans="1:18">
      <c r="A158">
        <v>3</v>
      </c>
      <c r="B158" s="3" t="s">
        <v>49</v>
      </c>
      <c r="C158" t="s">
        <v>50</v>
      </c>
      <c r="D158">
        <v>10</v>
      </c>
      <c r="J158">
        <v>8</v>
      </c>
      <c r="M158">
        <v>8</v>
      </c>
      <c r="N158">
        <v>8</v>
      </c>
      <c r="R158">
        <f>SUM(D158:Q158)</f>
        <v>34</v>
      </c>
    </row>
    <row r="159" spans="1:18">
      <c r="A159">
        <v>4</v>
      </c>
      <c r="B159" s="3" t="s">
        <v>51</v>
      </c>
      <c r="C159" t="s">
        <v>52</v>
      </c>
      <c r="D159">
        <v>8</v>
      </c>
      <c r="I159">
        <v>10</v>
      </c>
      <c r="L159">
        <v>8</v>
      </c>
      <c r="R159">
        <f>SUM(D159:Q159)</f>
        <v>26</v>
      </c>
    </row>
    <row r="160" spans="1:18">
      <c r="A160">
        <v>5</v>
      </c>
      <c r="B160" s="3" t="s">
        <v>264</v>
      </c>
      <c r="C160" t="s">
        <v>265</v>
      </c>
      <c r="F160">
        <v>8</v>
      </c>
      <c r="J160">
        <v>6</v>
      </c>
      <c r="M160">
        <v>10</v>
      </c>
      <c r="R160">
        <f>SUM(F160:Q160)</f>
        <v>24</v>
      </c>
    </row>
    <row r="161" spans="1:18">
      <c r="A161">
        <v>6</v>
      </c>
      <c r="B161" s="3" t="s">
        <v>419</v>
      </c>
      <c r="C161" t="s">
        <v>420</v>
      </c>
      <c r="J161">
        <v>10</v>
      </c>
      <c r="K161">
        <v>10</v>
      </c>
      <c r="R161">
        <f>SUM(D161:Q161)</f>
        <v>20</v>
      </c>
    </row>
    <row r="162" spans="1:18">
      <c r="A162">
        <v>7</v>
      </c>
      <c r="B162" s="3" t="s">
        <v>357</v>
      </c>
      <c r="C162" t="s">
        <v>358</v>
      </c>
      <c r="I162">
        <v>10</v>
      </c>
      <c r="L162">
        <v>10</v>
      </c>
      <c r="R162">
        <f>SUM(E162:Q162)</f>
        <v>20</v>
      </c>
    </row>
    <row r="163" spans="1:18">
      <c r="A163">
        <v>8</v>
      </c>
      <c r="B163" s="3" t="s">
        <v>202</v>
      </c>
      <c r="C163" t="s">
        <v>203</v>
      </c>
      <c r="E163">
        <v>8</v>
      </c>
      <c r="O163">
        <v>5</v>
      </c>
      <c r="R163">
        <f t="shared" ref="R163:R168" si="3">SUM(D163:Q163)</f>
        <v>13</v>
      </c>
    </row>
    <row r="164" spans="1:18">
      <c r="A164">
        <v>9</v>
      </c>
      <c r="B164" s="3" t="s">
        <v>359</v>
      </c>
      <c r="C164" t="s">
        <v>360</v>
      </c>
      <c r="I164">
        <v>5</v>
      </c>
      <c r="L164">
        <v>8</v>
      </c>
      <c r="R164">
        <f t="shared" si="3"/>
        <v>13</v>
      </c>
    </row>
    <row r="165" spans="1:18">
      <c r="A165">
        <v>10</v>
      </c>
      <c r="B165" s="3" t="s">
        <v>718</v>
      </c>
      <c r="C165" t="s">
        <v>719</v>
      </c>
      <c r="N165">
        <v>3</v>
      </c>
      <c r="Q165">
        <f>6+4</f>
        <v>10</v>
      </c>
      <c r="R165">
        <f t="shared" si="3"/>
        <v>13</v>
      </c>
    </row>
    <row r="166" spans="1:18">
      <c r="A166">
        <v>11</v>
      </c>
      <c r="B166" s="3" t="s">
        <v>59</v>
      </c>
      <c r="C166" t="s">
        <v>60</v>
      </c>
      <c r="D166">
        <v>2</v>
      </c>
      <c r="E166">
        <v>10</v>
      </c>
      <c r="R166">
        <f t="shared" si="3"/>
        <v>12</v>
      </c>
    </row>
    <row r="167" spans="1:18">
      <c r="A167">
        <v>12</v>
      </c>
      <c r="B167" s="3" t="s">
        <v>53</v>
      </c>
      <c r="C167" t="s">
        <v>54</v>
      </c>
      <c r="D167">
        <v>6</v>
      </c>
      <c r="M167">
        <v>6</v>
      </c>
      <c r="R167">
        <f t="shared" si="3"/>
        <v>12</v>
      </c>
    </row>
    <row r="168" spans="1:18">
      <c r="A168">
        <v>13</v>
      </c>
      <c r="B168" s="3" t="s">
        <v>355</v>
      </c>
      <c r="C168" t="s">
        <v>356</v>
      </c>
      <c r="I168">
        <v>10</v>
      </c>
      <c r="R168">
        <f t="shared" si="3"/>
        <v>10</v>
      </c>
    </row>
    <row r="169" spans="1:18">
      <c r="A169">
        <v>14</v>
      </c>
      <c r="B169" s="3" t="s">
        <v>482</v>
      </c>
      <c r="C169" t="s">
        <v>483</v>
      </c>
      <c r="G169">
        <v>10</v>
      </c>
      <c r="H169">
        <v>343</v>
      </c>
      <c r="R169">
        <f>G169</f>
        <v>10</v>
      </c>
    </row>
    <row r="170" spans="1:18" ht="30">
      <c r="A170">
        <v>15</v>
      </c>
      <c r="B170" s="3" t="s">
        <v>56</v>
      </c>
      <c r="C170" t="s">
        <v>57</v>
      </c>
      <c r="D170">
        <v>4</v>
      </c>
      <c r="L170">
        <v>6</v>
      </c>
      <c r="R170">
        <f>SUM(D170:Q170)</f>
        <v>10</v>
      </c>
    </row>
    <row r="171" spans="1:18">
      <c r="A171">
        <v>16</v>
      </c>
      <c r="B171" s="3" t="s">
        <v>678</v>
      </c>
      <c r="C171" t="s">
        <v>679</v>
      </c>
      <c r="M171">
        <v>5</v>
      </c>
      <c r="N171">
        <v>4</v>
      </c>
      <c r="R171">
        <f>SUM(D171:Q171)</f>
        <v>9</v>
      </c>
    </row>
    <row r="172" spans="1:18">
      <c r="A172">
        <v>17</v>
      </c>
      <c r="B172" s="3" t="s">
        <v>365</v>
      </c>
      <c r="C172" t="s">
        <v>267</v>
      </c>
      <c r="I172">
        <v>5</v>
      </c>
      <c r="L172">
        <v>4</v>
      </c>
      <c r="R172">
        <f>SUM(D172:Q172)</f>
        <v>9</v>
      </c>
    </row>
    <row r="173" spans="1:18">
      <c r="A173">
        <v>18</v>
      </c>
      <c r="B173" s="3" t="s">
        <v>484</v>
      </c>
      <c r="C173" t="s">
        <v>485</v>
      </c>
      <c r="G173">
        <v>8</v>
      </c>
      <c r="H173">
        <v>334</v>
      </c>
      <c r="R173">
        <f>G173</f>
        <v>8</v>
      </c>
    </row>
    <row r="174" spans="1:18">
      <c r="A174">
        <v>19</v>
      </c>
      <c r="B174" s="3" t="s">
        <v>561</v>
      </c>
      <c r="C174" t="s">
        <v>562</v>
      </c>
      <c r="K174">
        <v>8</v>
      </c>
      <c r="R174">
        <f>SUM(D174:Q174)</f>
        <v>8</v>
      </c>
    </row>
    <row r="175" spans="1:18">
      <c r="A175">
        <v>20</v>
      </c>
      <c r="B175" s="3" t="s">
        <v>197</v>
      </c>
      <c r="C175" t="s">
        <v>198</v>
      </c>
      <c r="O175">
        <v>8</v>
      </c>
      <c r="R175">
        <f>SUM(D175:Q175)</f>
        <v>8</v>
      </c>
    </row>
    <row r="176" spans="1:18" ht="30">
      <c r="A176">
        <v>21</v>
      </c>
      <c r="B176" s="3" t="s">
        <v>563</v>
      </c>
      <c r="C176" t="s">
        <v>564</v>
      </c>
      <c r="K176">
        <v>6</v>
      </c>
      <c r="R176">
        <f>SUM(D176:Q176)</f>
        <v>6</v>
      </c>
    </row>
    <row r="177" spans="1:18" ht="30">
      <c r="A177">
        <v>22</v>
      </c>
      <c r="B177" s="3" t="s">
        <v>486</v>
      </c>
      <c r="C177" t="s">
        <v>472</v>
      </c>
      <c r="G177">
        <v>6</v>
      </c>
      <c r="H177">
        <v>317</v>
      </c>
      <c r="R177">
        <f>G177</f>
        <v>6</v>
      </c>
    </row>
    <row r="178" spans="1:18" ht="45">
      <c r="A178">
        <v>23</v>
      </c>
      <c r="B178" s="3" t="s">
        <v>746</v>
      </c>
      <c r="C178" t="s">
        <v>747</v>
      </c>
      <c r="O178">
        <v>6</v>
      </c>
      <c r="R178">
        <f>SUM(D178:Q178)</f>
        <v>6</v>
      </c>
    </row>
    <row r="179" spans="1:18">
      <c r="A179">
        <v>24</v>
      </c>
      <c r="B179" s="3" t="s">
        <v>487</v>
      </c>
      <c r="C179" t="s">
        <v>488</v>
      </c>
      <c r="G179">
        <v>5</v>
      </c>
      <c r="H179">
        <v>271</v>
      </c>
      <c r="R179">
        <f>G179</f>
        <v>5</v>
      </c>
    </row>
    <row r="180" spans="1:18" ht="30">
      <c r="A180">
        <v>25</v>
      </c>
      <c r="B180" s="3" t="s">
        <v>363</v>
      </c>
      <c r="C180" t="s">
        <v>364</v>
      </c>
      <c r="I180">
        <v>5</v>
      </c>
      <c r="R180">
        <f>SUM(D180:Q180)</f>
        <v>5</v>
      </c>
    </row>
    <row r="181" spans="1:18" ht="45">
      <c r="A181">
        <v>26</v>
      </c>
      <c r="B181" s="3" t="s">
        <v>716</v>
      </c>
      <c r="C181" t="s">
        <v>717</v>
      </c>
      <c r="N181">
        <v>5</v>
      </c>
      <c r="R181">
        <f>SUM(D181:Q181)</f>
        <v>5</v>
      </c>
    </row>
    <row r="182" spans="1:18" ht="30">
      <c r="A182">
        <v>27</v>
      </c>
      <c r="B182" s="3" t="s">
        <v>628</v>
      </c>
      <c r="C182" s="3" t="s">
        <v>629</v>
      </c>
      <c r="L182">
        <v>5</v>
      </c>
      <c r="R182">
        <f>SUM(D182:Q182)</f>
        <v>5</v>
      </c>
    </row>
    <row r="183" spans="1:18">
      <c r="A183">
        <v>28</v>
      </c>
      <c r="B183" s="3" t="s">
        <v>266</v>
      </c>
      <c r="C183" t="s">
        <v>267</v>
      </c>
      <c r="F183">
        <v>5</v>
      </c>
      <c r="R183">
        <f>SUM(D183:Q183)</f>
        <v>5</v>
      </c>
    </row>
    <row r="184" spans="1:18">
      <c r="A184">
        <v>29</v>
      </c>
      <c r="B184" s="3" t="s">
        <v>361</v>
      </c>
      <c r="C184" t="s">
        <v>362</v>
      </c>
      <c r="I184">
        <v>5</v>
      </c>
      <c r="R184">
        <f>SUM(F184:Q184)</f>
        <v>5</v>
      </c>
    </row>
    <row r="185" spans="1:18">
      <c r="A185">
        <v>30</v>
      </c>
      <c r="B185" s="3" t="s">
        <v>565</v>
      </c>
      <c r="C185" t="s">
        <v>566</v>
      </c>
      <c r="K185">
        <v>5</v>
      </c>
      <c r="R185">
        <f t="shared" ref="R185:R191" si="4">SUM(D185:Q185)</f>
        <v>5</v>
      </c>
    </row>
    <row r="186" spans="1:18" ht="30">
      <c r="A186">
        <v>31</v>
      </c>
      <c r="B186" s="3" t="s">
        <v>567</v>
      </c>
      <c r="C186" t="s">
        <v>196</v>
      </c>
      <c r="K186">
        <v>4</v>
      </c>
      <c r="R186">
        <f t="shared" si="4"/>
        <v>4</v>
      </c>
    </row>
    <row r="187" spans="1:18">
      <c r="A187">
        <v>32</v>
      </c>
      <c r="B187" s="3" t="s">
        <v>568</v>
      </c>
      <c r="C187" t="s">
        <v>22</v>
      </c>
      <c r="K187">
        <v>3</v>
      </c>
      <c r="R187">
        <f t="shared" si="4"/>
        <v>3</v>
      </c>
    </row>
    <row r="188" spans="1:18">
      <c r="A188">
        <v>33</v>
      </c>
      <c r="B188" s="3" t="s">
        <v>569</v>
      </c>
      <c r="C188" t="s">
        <v>570</v>
      </c>
      <c r="K188">
        <v>2</v>
      </c>
      <c r="R188">
        <f t="shared" si="4"/>
        <v>2</v>
      </c>
    </row>
    <row r="189" spans="1:18">
      <c r="A189">
        <v>34</v>
      </c>
      <c r="B189" s="3" t="s">
        <v>571</v>
      </c>
      <c r="C189" t="s">
        <v>572</v>
      </c>
      <c r="K189">
        <v>1</v>
      </c>
      <c r="R189">
        <f t="shared" si="4"/>
        <v>1</v>
      </c>
    </row>
    <row r="190" spans="1:18" ht="30">
      <c r="A190">
        <v>35</v>
      </c>
      <c r="B190" s="3" t="s">
        <v>61</v>
      </c>
      <c r="C190" t="s">
        <v>62</v>
      </c>
      <c r="D190">
        <v>1</v>
      </c>
      <c r="R190">
        <f t="shared" si="4"/>
        <v>1</v>
      </c>
    </row>
    <row r="191" spans="1:18" ht="30">
      <c r="A191">
        <v>36</v>
      </c>
      <c r="B191" s="3" t="s">
        <v>63</v>
      </c>
      <c r="C191" t="s">
        <v>64</v>
      </c>
      <c r="D191">
        <v>0</v>
      </c>
      <c r="R191">
        <f t="shared" si="4"/>
        <v>0</v>
      </c>
    </row>
    <row r="193" spans="1:18">
      <c r="A193" s="2" t="s">
        <v>66</v>
      </c>
    </row>
    <row r="194" spans="1:18" ht="30">
      <c r="A194">
        <v>1</v>
      </c>
      <c r="B194" s="3" t="s">
        <v>67</v>
      </c>
      <c r="C194" s="3" t="s">
        <v>68</v>
      </c>
      <c r="D194">
        <v>10</v>
      </c>
      <c r="F194">
        <v>10</v>
      </c>
      <c r="M194">
        <v>10</v>
      </c>
      <c r="N194">
        <v>10</v>
      </c>
      <c r="R194">
        <f>SUM(D194:Q194)</f>
        <v>40</v>
      </c>
    </row>
    <row r="195" spans="1:18" ht="30">
      <c r="A195">
        <v>2</v>
      </c>
      <c r="B195" s="3" t="s">
        <v>366</v>
      </c>
      <c r="C195" s="3" t="s">
        <v>367</v>
      </c>
      <c r="I195">
        <v>10</v>
      </c>
      <c r="L195">
        <v>10</v>
      </c>
      <c r="R195">
        <f>SUM(D195:Q195)</f>
        <v>20</v>
      </c>
    </row>
    <row r="196" spans="1:18">
      <c r="A196">
        <v>3</v>
      </c>
      <c r="B196" s="3" t="s">
        <v>206</v>
      </c>
      <c r="C196" s="3" t="s">
        <v>163</v>
      </c>
      <c r="E196">
        <v>8</v>
      </c>
      <c r="O196">
        <v>10</v>
      </c>
      <c r="R196">
        <f>SUM(E196:Q196)</f>
        <v>18</v>
      </c>
    </row>
    <row r="197" spans="1:18">
      <c r="A197">
        <v>4</v>
      </c>
      <c r="B197" s="3" t="s">
        <v>368</v>
      </c>
      <c r="C197" s="3" t="s">
        <v>369</v>
      </c>
      <c r="I197">
        <v>10</v>
      </c>
      <c r="R197">
        <f>SUM(D197:Q197)</f>
        <v>10</v>
      </c>
    </row>
    <row r="198" spans="1:18">
      <c r="A198">
        <v>5</v>
      </c>
      <c r="B198" s="3" t="s">
        <v>204</v>
      </c>
      <c r="C198" s="3" t="s">
        <v>205</v>
      </c>
      <c r="E198">
        <v>10</v>
      </c>
      <c r="R198">
        <f>SUM(E198:Q198)</f>
        <v>10</v>
      </c>
    </row>
    <row r="199" spans="1:18" ht="30">
      <c r="A199">
        <v>6</v>
      </c>
      <c r="B199" s="3" t="s">
        <v>573</v>
      </c>
      <c r="C199" s="3" t="s">
        <v>574</v>
      </c>
      <c r="K199">
        <v>10</v>
      </c>
      <c r="R199">
        <f t="shared" ref="R199:R204" si="5">SUM(D199:Q199)</f>
        <v>10</v>
      </c>
    </row>
    <row r="200" spans="1:18" ht="45">
      <c r="A200">
        <v>7</v>
      </c>
      <c r="B200" s="3" t="s">
        <v>575</v>
      </c>
      <c r="C200" s="3" t="s">
        <v>429</v>
      </c>
      <c r="K200">
        <v>8</v>
      </c>
      <c r="R200">
        <f t="shared" si="5"/>
        <v>8</v>
      </c>
    </row>
    <row r="201" spans="1:18" ht="30">
      <c r="A201">
        <v>8</v>
      </c>
      <c r="B201" s="3" t="s">
        <v>630</v>
      </c>
      <c r="C201" s="3" t="s">
        <v>128</v>
      </c>
      <c r="L201">
        <v>8</v>
      </c>
      <c r="R201">
        <f t="shared" si="5"/>
        <v>8</v>
      </c>
    </row>
    <row r="202" spans="1:18" ht="30">
      <c r="A202">
        <v>9</v>
      </c>
      <c r="B202" s="3" t="s">
        <v>720</v>
      </c>
      <c r="C202" s="3" t="s">
        <v>721</v>
      </c>
      <c r="N202">
        <v>8</v>
      </c>
      <c r="R202">
        <f t="shared" si="5"/>
        <v>8</v>
      </c>
    </row>
    <row r="203" spans="1:18" ht="30">
      <c r="A203">
        <v>10</v>
      </c>
      <c r="B203" s="3" t="s">
        <v>576</v>
      </c>
      <c r="C203" s="3" t="s">
        <v>416</v>
      </c>
      <c r="K203">
        <v>6</v>
      </c>
      <c r="R203">
        <f t="shared" si="5"/>
        <v>6</v>
      </c>
    </row>
    <row r="204" spans="1:18" ht="30">
      <c r="A204">
        <v>11</v>
      </c>
      <c r="B204" s="3" t="s">
        <v>577</v>
      </c>
      <c r="C204" s="3" t="s">
        <v>578</v>
      </c>
      <c r="K204">
        <v>5</v>
      </c>
      <c r="R204">
        <f t="shared" si="5"/>
        <v>5</v>
      </c>
    </row>
    <row r="206" spans="1:18">
      <c r="A206" s="2" t="s">
        <v>69</v>
      </c>
    </row>
    <row r="207" spans="1:18">
      <c r="A207">
        <v>1</v>
      </c>
      <c r="B207" s="3" t="s">
        <v>70</v>
      </c>
      <c r="C207" t="s">
        <v>71</v>
      </c>
      <c r="D207">
        <v>10</v>
      </c>
      <c r="F207">
        <v>10</v>
      </c>
      <c r="M207">
        <v>10</v>
      </c>
      <c r="N207">
        <v>10</v>
      </c>
      <c r="R207">
        <f t="shared" ref="R207:R215" si="6">SUM(D207:Q207)</f>
        <v>40</v>
      </c>
    </row>
    <row r="208" spans="1:18" ht="45">
      <c r="A208">
        <v>2</v>
      </c>
      <c r="B208" s="3" t="s">
        <v>370</v>
      </c>
      <c r="C208" t="s">
        <v>371</v>
      </c>
      <c r="I208">
        <v>10</v>
      </c>
      <c r="L208">
        <v>10</v>
      </c>
      <c r="R208">
        <f t="shared" si="6"/>
        <v>20</v>
      </c>
    </row>
    <row r="209" spans="1:18">
      <c r="A209">
        <v>3</v>
      </c>
      <c r="B209" s="3" t="s">
        <v>374</v>
      </c>
      <c r="C209" t="s">
        <v>375</v>
      </c>
      <c r="I209">
        <v>10</v>
      </c>
      <c r="L209">
        <v>8</v>
      </c>
      <c r="R209">
        <f t="shared" si="6"/>
        <v>18</v>
      </c>
    </row>
    <row r="210" spans="1:18" ht="45">
      <c r="A210">
        <v>4</v>
      </c>
      <c r="B210" s="3" t="s">
        <v>748</v>
      </c>
      <c r="C210" t="s">
        <v>722</v>
      </c>
      <c r="N210">
        <v>8</v>
      </c>
      <c r="O210">
        <v>10</v>
      </c>
      <c r="R210">
        <f t="shared" si="6"/>
        <v>18</v>
      </c>
    </row>
    <row r="211" spans="1:18">
      <c r="A211">
        <v>5</v>
      </c>
      <c r="B211" s="3" t="s">
        <v>680</v>
      </c>
      <c r="C211" t="s">
        <v>681</v>
      </c>
      <c r="M211">
        <v>8</v>
      </c>
      <c r="N211">
        <v>6</v>
      </c>
      <c r="R211">
        <f t="shared" si="6"/>
        <v>14</v>
      </c>
    </row>
    <row r="212" spans="1:18" ht="30">
      <c r="A212">
        <v>6</v>
      </c>
      <c r="B212" s="3" t="s">
        <v>72</v>
      </c>
      <c r="C212" t="s">
        <v>73</v>
      </c>
      <c r="D212">
        <v>8</v>
      </c>
      <c r="N212">
        <v>5</v>
      </c>
      <c r="R212">
        <f t="shared" si="6"/>
        <v>13</v>
      </c>
    </row>
    <row r="213" spans="1:18" ht="30">
      <c r="A213">
        <v>7</v>
      </c>
      <c r="B213" s="3" t="s">
        <v>74</v>
      </c>
      <c r="C213" t="s">
        <v>75</v>
      </c>
      <c r="D213">
        <v>6</v>
      </c>
      <c r="M213">
        <v>6</v>
      </c>
      <c r="R213">
        <f t="shared" si="6"/>
        <v>12</v>
      </c>
    </row>
    <row r="214" spans="1:18" ht="30">
      <c r="A214">
        <v>8</v>
      </c>
      <c r="B214" s="3" t="s">
        <v>372</v>
      </c>
      <c r="C214" t="s">
        <v>373</v>
      </c>
      <c r="I214">
        <v>10</v>
      </c>
      <c r="R214">
        <f t="shared" si="6"/>
        <v>10</v>
      </c>
    </row>
    <row r="215" spans="1:18" ht="30">
      <c r="A215">
        <v>9</v>
      </c>
      <c r="B215" s="3" t="s">
        <v>579</v>
      </c>
      <c r="C215" t="s">
        <v>65</v>
      </c>
      <c r="K215">
        <v>10</v>
      </c>
      <c r="R215">
        <f t="shared" si="6"/>
        <v>10</v>
      </c>
    </row>
    <row r="216" spans="1:18" ht="45">
      <c r="A216">
        <v>10</v>
      </c>
      <c r="B216" s="3" t="s">
        <v>268</v>
      </c>
      <c r="C216" t="s">
        <v>269</v>
      </c>
      <c r="F216">
        <v>8</v>
      </c>
      <c r="R216">
        <f>SUM(F216:Q216)</f>
        <v>8</v>
      </c>
    </row>
    <row r="218" spans="1:18">
      <c r="A218" s="2" t="s">
        <v>76</v>
      </c>
    </row>
    <row r="219" spans="1:18">
      <c r="A219">
        <v>1</v>
      </c>
      <c r="B219" s="3" t="s">
        <v>376</v>
      </c>
      <c r="C219" t="s">
        <v>118</v>
      </c>
      <c r="I219">
        <v>10</v>
      </c>
      <c r="R219">
        <f>SUM(D219:Q219)</f>
        <v>10</v>
      </c>
    </row>
    <row r="220" spans="1:18" ht="30">
      <c r="A220">
        <v>2</v>
      </c>
      <c r="B220" s="3" t="s">
        <v>77</v>
      </c>
      <c r="C220" s="3" t="s">
        <v>78</v>
      </c>
      <c r="D220">
        <v>10</v>
      </c>
      <c r="R220">
        <f>SUM(D220:Q220)</f>
        <v>10</v>
      </c>
    </row>
    <row r="221" spans="1:18" ht="30">
      <c r="A221">
        <v>3</v>
      </c>
      <c r="B221" s="3" t="s">
        <v>489</v>
      </c>
      <c r="C221" t="s">
        <v>490</v>
      </c>
      <c r="G221">
        <v>10</v>
      </c>
      <c r="H221">
        <v>443</v>
      </c>
      <c r="R221">
        <f>SUM(G221)</f>
        <v>10</v>
      </c>
    </row>
    <row r="222" spans="1:18">
      <c r="A222">
        <v>4</v>
      </c>
      <c r="B222" s="3" t="s">
        <v>207</v>
      </c>
      <c r="C222" t="s">
        <v>160</v>
      </c>
      <c r="E222">
        <v>10</v>
      </c>
      <c r="R222">
        <f>SUM(E222:Q222)</f>
        <v>10</v>
      </c>
    </row>
    <row r="223" spans="1:18" ht="30">
      <c r="A223">
        <v>5</v>
      </c>
      <c r="B223" s="3" t="s">
        <v>573</v>
      </c>
      <c r="C223" s="3" t="s">
        <v>580</v>
      </c>
      <c r="K223">
        <v>10</v>
      </c>
      <c r="R223">
        <f>SUM(D223:Q223)</f>
        <v>10</v>
      </c>
    </row>
    <row r="224" spans="1:18">
      <c r="A224">
        <v>6</v>
      </c>
      <c r="B224" s="3" t="s">
        <v>631</v>
      </c>
      <c r="C224" t="s">
        <v>632</v>
      </c>
      <c r="L224">
        <v>10</v>
      </c>
      <c r="R224">
        <f>SUM(D224:Q224)</f>
        <v>10</v>
      </c>
    </row>
    <row r="225" spans="1:18" ht="30">
      <c r="A225">
        <v>7</v>
      </c>
      <c r="B225" s="3" t="s">
        <v>79</v>
      </c>
      <c r="C225" t="s">
        <v>80</v>
      </c>
      <c r="D225">
        <v>8</v>
      </c>
      <c r="R225">
        <f>SUM(D225:Q225)</f>
        <v>8</v>
      </c>
    </row>
    <row r="226" spans="1:18" ht="30">
      <c r="A226">
        <v>8</v>
      </c>
      <c r="B226" s="3" t="s">
        <v>581</v>
      </c>
      <c r="C226" t="s">
        <v>175</v>
      </c>
      <c r="K226">
        <v>8</v>
      </c>
      <c r="R226">
        <f>SUM(D226:Q226)</f>
        <v>8</v>
      </c>
    </row>
    <row r="227" spans="1:18" ht="30">
      <c r="A227">
        <v>9</v>
      </c>
      <c r="B227" s="3" t="s">
        <v>491</v>
      </c>
      <c r="C227" t="s">
        <v>57</v>
      </c>
      <c r="G227">
        <v>8</v>
      </c>
      <c r="H227">
        <v>435</v>
      </c>
      <c r="R227">
        <f>G227</f>
        <v>8</v>
      </c>
    </row>
  </sheetData>
  <sortState ref="B36:R54">
    <sortCondition descending="1" ref="R36"/>
  </sortState>
  <mergeCells count="1">
    <mergeCell ref="G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4"/>
  <sheetViews>
    <sheetView zoomScale="75" zoomScaleNormal="75" workbookViewId="0">
      <selection activeCell="S45" sqref="S45"/>
    </sheetView>
  </sheetViews>
  <sheetFormatPr defaultRowHeight="15"/>
  <cols>
    <col min="1" max="1" width="3.7109375" customWidth="1"/>
    <col min="2" max="2" width="22.140625" style="3" customWidth="1"/>
    <col min="3" max="3" width="19" customWidth="1"/>
    <col min="5" max="6" width="9.7109375" customWidth="1"/>
    <col min="7" max="8" width="6.7109375" customWidth="1"/>
    <col min="9" max="11" width="9.7109375" customWidth="1"/>
    <col min="12" max="12" width="11.5703125" customWidth="1"/>
    <col min="13" max="15" width="9.7109375" customWidth="1"/>
  </cols>
  <sheetData>
    <row r="1" spans="1:17" s="1" customFormat="1">
      <c r="B1" s="4"/>
      <c r="D1" s="1" t="s">
        <v>0</v>
      </c>
      <c r="E1" s="1" t="s">
        <v>150</v>
      </c>
      <c r="F1" s="1" t="s">
        <v>247</v>
      </c>
      <c r="G1" s="22" t="s">
        <v>323</v>
      </c>
      <c r="H1" s="22"/>
      <c r="I1" s="1" t="s">
        <v>324</v>
      </c>
      <c r="J1" s="1" t="s">
        <v>325</v>
      </c>
      <c r="K1" s="1" t="s">
        <v>545</v>
      </c>
      <c r="L1" s="13" t="s">
        <v>612</v>
      </c>
      <c r="M1" s="13" t="s">
        <v>613</v>
      </c>
      <c r="N1" s="19" t="s">
        <v>0</v>
      </c>
      <c r="O1" s="19" t="s">
        <v>736</v>
      </c>
      <c r="Q1" s="1" t="s">
        <v>1</v>
      </c>
    </row>
    <row r="2" spans="1:17">
      <c r="A2" s="2" t="s">
        <v>81</v>
      </c>
    </row>
    <row r="3" spans="1:17" ht="30">
      <c r="A3">
        <v>1</v>
      </c>
      <c r="B3" s="3" t="s">
        <v>58</v>
      </c>
      <c r="C3" t="s">
        <v>37</v>
      </c>
      <c r="D3">
        <v>5</v>
      </c>
      <c r="F3">
        <v>8</v>
      </c>
      <c r="J3">
        <v>10</v>
      </c>
      <c r="M3">
        <v>8</v>
      </c>
      <c r="N3">
        <v>5</v>
      </c>
      <c r="O3">
        <v>10</v>
      </c>
      <c r="Q3">
        <f>SUM(D3:P3)</f>
        <v>46</v>
      </c>
    </row>
    <row r="4" spans="1:17">
      <c r="A4">
        <v>2</v>
      </c>
      <c r="B4" s="3" t="s">
        <v>12</v>
      </c>
      <c r="C4" t="s">
        <v>13</v>
      </c>
      <c r="D4">
        <v>8</v>
      </c>
      <c r="F4">
        <v>10</v>
      </c>
      <c r="J4">
        <v>8</v>
      </c>
      <c r="M4">
        <v>10</v>
      </c>
      <c r="Q4">
        <f>SUM(D4:P4)</f>
        <v>36</v>
      </c>
    </row>
    <row r="5" spans="1:17" ht="30">
      <c r="A5">
        <v>3</v>
      </c>
      <c r="B5" s="3" t="s">
        <v>27</v>
      </c>
      <c r="C5" t="s">
        <v>28</v>
      </c>
      <c r="D5">
        <v>10</v>
      </c>
      <c r="E5">
        <v>8</v>
      </c>
      <c r="K5">
        <v>8</v>
      </c>
      <c r="N5">
        <v>10</v>
      </c>
      <c r="Q5">
        <f>SUM(D5:P5)</f>
        <v>36</v>
      </c>
    </row>
    <row r="6" spans="1:17">
      <c r="A6">
        <v>4</v>
      </c>
      <c r="B6" s="3" t="s">
        <v>24</v>
      </c>
      <c r="C6" t="s">
        <v>25</v>
      </c>
      <c r="D6">
        <v>6</v>
      </c>
      <c r="E6">
        <v>10</v>
      </c>
      <c r="J6">
        <v>6</v>
      </c>
      <c r="N6">
        <v>8</v>
      </c>
      <c r="Q6">
        <f>SUM(D6:P6)</f>
        <v>30</v>
      </c>
    </row>
    <row r="7" spans="1:17">
      <c r="A7">
        <v>5</v>
      </c>
      <c r="B7" s="3" t="s">
        <v>51</v>
      </c>
      <c r="C7" t="s">
        <v>52</v>
      </c>
      <c r="I7">
        <v>10</v>
      </c>
      <c r="L7">
        <v>10</v>
      </c>
      <c r="Q7">
        <f>SUM(D7:P7)</f>
        <v>20</v>
      </c>
    </row>
    <row r="8" spans="1:17">
      <c r="A8">
        <v>6</v>
      </c>
      <c r="B8" s="3" t="s">
        <v>254</v>
      </c>
      <c r="C8" t="s">
        <v>255</v>
      </c>
      <c r="F8">
        <v>6</v>
      </c>
      <c r="J8">
        <v>4</v>
      </c>
      <c r="O8">
        <v>8</v>
      </c>
      <c r="Q8">
        <f>SUM(F8:P8)</f>
        <v>18</v>
      </c>
    </row>
    <row r="9" spans="1:17" ht="30">
      <c r="A9">
        <v>7</v>
      </c>
      <c r="B9" s="3" t="s">
        <v>347</v>
      </c>
      <c r="C9" t="s">
        <v>348</v>
      </c>
      <c r="I9">
        <v>10</v>
      </c>
      <c r="L9">
        <v>8</v>
      </c>
      <c r="Q9">
        <f>SUM(D9:P9)</f>
        <v>18</v>
      </c>
    </row>
    <row r="10" spans="1:17">
      <c r="A10">
        <v>8</v>
      </c>
      <c r="B10" s="3" t="s">
        <v>678</v>
      </c>
      <c r="C10" t="s">
        <v>679</v>
      </c>
      <c r="M10">
        <v>8</v>
      </c>
      <c r="N10">
        <v>6</v>
      </c>
      <c r="Q10">
        <f>SUM(D10:P10)</f>
        <v>14</v>
      </c>
    </row>
    <row r="11" spans="1:17">
      <c r="A11">
        <v>9</v>
      </c>
      <c r="B11" s="3" t="s">
        <v>14</v>
      </c>
      <c r="C11" t="s">
        <v>15</v>
      </c>
      <c r="D11">
        <v>4</v>
      </c>
      <c r="M11">
        <v>6</v>
      </c>
      <c r="Q11">
        <f>SUM(D11:P11)</f>
        <v>10</v>
      </c>
    </row>
    <row r="12" spans="1:17">
      <c r="A12">
        <v>10</v>
      </c>
      <c r="B12" s="3" t="s">
        <v>174</v>
      </c>
      <c r="C12" t="s">
        <v>175</v>
      </c>
      <c r="E12">
        <v>5</v>
      </c>
      <c r="J12">
        <v>5</v>
      </c>
      <c r="Q12">
        <f>SUM(E12:P12)</f>
        <v>10</v>
      </c>
    </row>
    <row r="13" spans="1:17">
      <c r="A13">
        <v>11</v>
      </c>
      <c r="B13" s="3" t="s">
        <v>178</v>
      </c>
      <c r="C13" t="s">
        <v>179</v>
      </c>
      <c r="E13">
        <v>4</v>
      </c>
      <c r="K13">
        <v>6</v>
      </c>
      <c r="Q13">
        <f>SUM(E13:P13)</f>
        <v>10</v>
      </c>
    </row>
    <row r="14" spans="1:17">
      <c r="A14">
        <v>12</v>
      </c>
      <c r="B14" s="3" t="s">
        <v>469</v>
      </c>
      <c r="C14" t="s">
        <v>255</v>
      </c>
      <c r="G14">
        <v>10</v>
      </c>
      <c r="H14">
        <v>205</v>
      </c>
      <c r="Q14">
        <f>G14</f>
        <v>10</v>
      </c>
    </row>
    <row r="15" spans="1:17" ht="30">
      <c r="A15">
        <v>13</v>
      </c>
      <c r="B15" s="3" t="s">
        <v>363</v>
      </c>
      <c r="C15" t="s">
        <v>364</v>
      </c>
      <c r="I15">
        <v>10</v>
      </c>
      <c r="Q15">
        <f>SUM(D15:P15)</f>
        <v>10</v>
      </c>
    </row>
    <row r="16" spans="1:17">
      <c r="A16">
        <v>14</v>
      </c>
      <c r="B16" s="3" t="s">
        <v>359</v>
      </c>
      <c r="C16" t="s">
        <v>360</v>
      </c>
      <c r="I16">
        <v>5</v>
      </c>
      <c r="L16">
        <v>5</v>
      </c>
      <c r="Q16">
        <f>SUM(D16:P16)</f>
        <v>10</v>
      </c>
    </row>
    <row r="17" spans="1:17">
      <c r="A17">
        <v>15</v>
      </c>
      <c r="B17" s="3" t="s">
        <v>561</v>
      </c>
      <c r="C17" t="s">
        <v>562</v>
      </c>
      <c r="K17">
        <v>10</v>
      </c>
      <c r="Q17">
        <f>SUM(D17:P17)</f>
        <v>10</v>
      </c>
    </row>
    <row r="18" spans="1:17">
      <c r="A18">
        <v>16</v>
      </c>
      <c r="B18" s="3" t="s">
        <v>193</v>
      </c>
      <c r="C18" t="s">
        <v>194</v>
      </c>
      <c r="E18">
        <v>3</v>
      </c>
      <c r="O18">
        <v>6</v>
      </c>
      <c r="Q18">
        <f>SUM(E18:P18)</f>
        <v>9</v>
      </c>
    </row>
    <row r="19" spans="1:17">
      <c r="A19">
        <v>17</v>
      </c>
      <c r="B19" s="3" t="s">
        <v>451</v>
      </c>
      <c r="C19" t="s">
        <v>452</v>
      </c>
      <c r="G19">
        <v>8</v>
      </c>
      <c r="H19">
        <v>205</v>
      </c>
      <c r="Q19">
        <f>G19</f>
        <v>8</v>
      </c>
    </row>
    <row r="20" spans="1:17" ht="30">
      <c r="A20">
        <v>18</v>
      </c>
      <c r="B20" s="3" t="s">
        <v>573</v>
      </c>
      <c r="C20" t="s">
        <v>574</v>
      </c>
      <c r="K20">
        <v>8</v>
      </c>
      <c r="Q20">
        <f>SUM(D20:P20)</f>
        <v>8</v>
      </c>
    </row>
    <row r="21" spans="1:17">
      <c r="A21">
        <v>19</v>
      </c>
      <c r="B21" s="3" t="s">
        <v>492</v>
      </c>
      <c r="C21" t="s">
        <v>488</v>
      </c>
      <c r="G21">
        <v>6</v>
      </c>
      <c r="H21">
        <v>196</v>
      </c>
      <c r="Q21">
        <f>G21</f>
        <v>6</v>
      </c>
    </row>
    <row r="22" spans="1:17" ht="30">
      <c r="A22">
        <v>20</v>
      </c>
      <c r="B22" s="3" t="s">
        <v>630</v>
      </c>
      <c r="C22" t="s">
        <v>128</v>
      </c>
      <c r="L22">
        <v>6</v>
      </c>
      <c r="Q22">
        <f>SUM(D22:P22)</f>
        <v>6</v>
      </c>
    </row>
    <row r="23" spans="1:17">
      <c r="A23">
        <v>21</v>
      </c>
      <c r="B23" s="3" t="s">
        <v>180</v>
      </c>
      <c r="C23" t="s">
        <v>13</v>
      </c>
      <c r="E23">
        <v>6</v>
      </c>
      <c r="Q23">
        <f>SUM(E23:P23)</f>
        <v>6</v>
      </c>
    </row>
    <row r="24" spans="1:17">
      <c r="A24">
        <v>22</v>
      </c>
      <c r="B24" s="3" t="s">
        <v>618</v>
      </c>
      <c r="C24" t="s">
        <v>619</v>
      </c>
      <c r="L24">
        <v>6</v>
      </c>
      <c r="Q24">
        <f>SUM(D24:P24)</f>
        <v>6</v>
      </c>
    </row>
    <row r="25" spans="1:17">
      <c r="A25">
        <v>23</v>
      </c>
      <c r="B25" s="3" t="s">
        <v>672</v>
      </c>
      <c r="C25" t="s">
        <v>673</v>
      </c>
      <c r="M25">
        <v>5</v>
      </c>
      <c r="Q25">
        <f>SUM(D25:P25)</f>
        <v>5</v>
      </c>
    </row>
    <row r="26" spans="1:17" ht="45">
      <c r="A26">
        <v>24</v>
      </c>
      <c r="B26" s="3" t="s">
        <v>575</v>
      </c>
      <c r="C26" t="s">
        <v>175</v>
      </c>
      <c r="K26">
        <v>5</v>
      </c>
      <c r="Q26">
        <f>SUM(D26:P26)</f>
        <v>5</v>
      </c>
    </row>
    <row r="27" spans="1:17">
      <c r="A27">
        <v>25</v>
      </c>
      <c r="B27" s="3" t="s">
        <v>342</v>
      </c>
      <c r="C27" t="s">
        <v>343</v>
      </c>
      <c r="I27">
        <v>5</v>
      </c>
      <c r="Q27">
        <f>SUM(D27:P27)</f>
        <v>5</v>
      </c>
    </row>
    <row r="28" spans="1:17" ht="30">
      <c r="A28">
        <v>26</v>
      </c>
      <c r="B28" s="3" t="s">
        <v>493</v>
      </c>
      <c r="C28" s="3" t="s">
        <v>494</v>
      </c>
      <c r="G28">
        <v>5</v>
      </c>
      <c r="H28">
        <v>176</v>
      </c>
      <c r="Q28">
        <f>G28</f>
        <v>5</v>
      </c>
    </row>
    <row r="29" spans="1:17">
      <c r="A29">
        <v>27</v>
      </c>
      <c r="B29" s="3" t="s">
        <v>345</v>
      </c>
      <c r="C29" t="s">
        <v>346</v>
      </c>
      <c r="I29">
        <v>5</v>
      </c>
      <c r="Q29">
        <f>SUM(D29:P29)</f>
        <v>5</v>
      </c>
    </row>
    <row r="30" spans="1:17" ht="30">
      <c r="A30">
        <v>28</v>
      </c>
      <c r="B30" s="3" t="s">
        <v>270</v>
      </c>
      <c r="C30" t="s">
        <v>217</v>
      </c>
      <c r="F30">
        <v>5</v>
      </c>
      <c r="Q30">
        <f>SUM(F30:P30)</f>
        <v>5</v>
      </c>
    </row>
    <row r="31" spans="1:17">
      <c r="A31">
        <v>29</v>
      </c>
      <c r="B31" s="3" t="s">
        <v>332</v>
      </c>
      <c r="C31" t="s">
        <v>175</v>
      </c>
      <c r="I31">
        <v>5</v>
      </c>
      <c r="Q31">
        <f t="shared" ref="Q31:Q42" si="0">SUM(D31:P31)</f>
        <v>5</v>
      </c>
    </row>
    <row r="32" spans="1:17">
      <c r="A32">
        <v>30</v>
      </c>
      <c r="B32" s="3" t="s">
        <v>361</v>
      </c>
      <c r="C32" t="s">
        <v>362</v>
      </c>
      <c r="I32">
        <v>5</v>
      </c>
      <c r="Q32">
        <f t="shared" si="0"/>
        <v>5</v>
      </c>
    </row>
    <row r="33" spans="1:17" ht="45">
      <c r="A33">
        <v>31</v>
      </c>
      <c r="B33" s="3" t="s">
        <v>749</v>
      </c>
      <c r="C33" t="s">
        <v>722</v>
      </c>
      <c r="O33">
        <v>5</v>
      </c>
      <c r="Q33">
        <f t="shared" si="0"/>
        <v>5</v>
      </c>
    </row>
    <row r="34" spans="1:17" ht="30">
      <c r="A34">
        <v>32</v>
      </c>
      <c r="B34" s="3" t="s">
        <v>581</v>
      </c>
      <c r="C34" t="s">
        <v>175</v>
      </c>
      <c r="K34">
        <v>4</v>
      </c>
      <c r="Q34">
        <f t="shared" si="0"/>
        <v>4</v>
      </c>
    </row>
    <row r="35" spans="1:17">
      <c r="A35">
        <v>33</v>
      </c>
      <c r="B35" s="3" t="s">
        <v>682</v>
      </c>
      <c r="C35" t="s">
        <v>18</v>
      </c>
      <c r="M35">
        <v>4</v>
      </c>
      <c r="Q35">
        <f t="shared" si="0"/>
        <v>4</v>
      </c>
    </row>
    <row r="36" spans="1:17" ht="30">
      <c r="A36">
        <v>34</v>
      </c>
      <c r="B36" s="3" t="s">
        <v>708</v>
      </c>
      <c r="C36" t="s">
        <v>709</v>
      </c>
      <c r="N36">
        <v>4</v>
      </c>
      <c r="Q36">
        <f t="shared" si="0"/>
        <v>4</v>
      </c>
    </row>
    <row r="37" spans="1:17" ht="30">
      <c r="A37">
        <v>35</v>
      </c>
      <c r="B37" s="3" t="s">
        <v>750</v>
      </c>
      <c r="C37" t="s">
        <v>743</v>
      </c>
      <c r="O37">
        <v>4</v>
      </c>
      <c r="Q37">
        <f t="shared" si="0"/>
        <v>4</v>
      </c>
    </row>
    <row r="38" spans="1:17" ht="45">
      <c r="A38">
        <v>36</v>
      </c>
      <c r="B38" s="3" t="s">
        <v>716</v>
      </c>
      <c r="C38" t="s">
        <v>717</v>
      </c>
      <c r="N38">
        <v>3</v>
      </c>
      <c r="Q38">
        <f t="shared" si="0"/>
        <v>3</v>
      </c>
    </row>
    <row r="39" spans="1:17">
      <c r="A39">
        <v>37</v>
      </c>
      <c r="B39" s="3" t="s">
        <v>558</v>
      </c>
      <c r="C39" t="s">
        <v>276</v>
      </c>
      <c r="K39">
        <v>3</v>
      </c>
      <c r="Q39">
        <f t="shared" si="0"/>
        <v>3</v>
      </c>
    </row>
    <row r="40" spans="1:17">
      <c r="A40">
        <v>38</v>
      </c>
      <c r="B40" s="3" t="s">
        <v>19</v>
      </c>
      <c r="C40" t="s">
        <v>20</v>
      </c>
      <c r="D40">
        <v>3</v>
      </c>
      <c r="Q40">
        <f t="shared" si="0"/>
        <v>3</v>
      </c>
    </row>
    <row r="41" spans="1:17">
      <c r="A41">
        <v>39</v>
      </c>
      <c r="B41" s="3" t="s">
        <v>676</v>
      </c>
      <c r="C41" t="s">
        <v>677</v>
      </c>
      <c r="M41">
        <v>3</v>
      </c>
      <c r="Q41">
        <f t="shared" si="0"/>
        <v>3</v>
      </c>
    </row>
    <row r="42" spans="1:17">
      <c r="A42">
        <v>40</v>
      </c>
      <c r="B42" s="3" t="s">
        <v>21</v>
      </c>
      <c r="C42" t="s">
        <v>22</v>
      </c>
      <c r="N42">
        <v>2</v>
      </c>
      <c r="Q42">
        <f t="shared" si="0"/>
        <v>2</v>
      </c>
    </row>
    <row r="44" spans="1:17">
      <c r="A44" s="2" t="s">
        <v>82</v>
      </c>
    </row>
    <row r="45" spans="1:17" ht="30">
      <c r="A45">
        <v>1</v>
      </c>
      <c r="B45" s="3" t="s">
        <v>83</v>
      </c>
      <c r="C45" t="s">
        <v>65</v>
      </c>
      <c r="D45">
        <v>10</v>
      </c>
      <c r="F45">
        <v>10</v>
      </c>
      <c r="J45">
        <v>8</v>
      </c>
      <c r="M45">
        <v>10</v>
      </c>
      <c r="N45">
        <v>8</v>
      </c>
      <c r="Q45">
        <f>SUM(D45:P45)</f>
        <v>46</v>
      </c>
    </row>
    <row r="46" spans="1:17" ht="30">
      <c r="A46">
        <v>2</v>
      </c>
      <c r="B46" s="3" t="s">
        <v>38</v>
      </c>
      <c r="C46" t="s">
        <v>39</v>
      </c>
      <c r="D46">
        <v>8</v>
      </c>
      <c r="J46">
        <v>10</v>
      </c>
      <c r="M46">
        <v>8</v>
      </c>
      <c r="N46">
        <v>10</v>
      </c>
      <c r="Q46">
        <f>SUM(D46:P46)</f>
        <v>36</v>
      </c>
    </row>
    <row r="47" spans="1:17" ht="45">
      <c r="A47">
        <v>3</v>
      </c>
      <c r="B47" s="3" t="s">
        <v>349</v>
      </c>
      <c r="C47" t="s">
        <v>350</v>
      </c>
      <c r="I47">
        <v>10</v>
      </c>
      <c r="L47">
        <v>10</v>
      </c>
      <c r="Q47">
        <f>SUM(D47:P47)</f>
        <v>20</v>
      </c>
    </row>
    <row r="48" spans="1:17">
      <c r="A48">
        <v>4</v>
      </c>
      <c r="B48" s="3" t="s">
        <v>208</v>
      </c>
      <c r="C48" t="s">
        <v>209</v>
      </c>
      <c r="E48">
        <v>10</v>
      </c>
      <c r="O48">
        <v>10</v>
      </c>
      <c r="Q48">
        <f>SUM(E48:P48)</f>
        <v>20</v>
      </c>
    </row>
    <row r="49" spans="1:17">
      <c r="A49">
        <v>5</v>
      </c>
      <c r="B49" s="3" t="s">
        <v>419</v>
      </c>
      <c r="C49" t="s">
        <v>421</v>
      </c>
      <c r="J49">
        <v>6</v>
      </c>
      <c r="K49">
        <v>10</v>
      </c>
      <c r="Q49">
        <f>SUM(D49:P49)</f>
        <v>16</v>
      </c>
    </row>
    <row r="50" spans="1:17">
      <c r="A50">
        <v>6</v>
      </c>
      <c r="B50" s="3" t="s">
        <v>355</v>
      </c>
      <c r="C50" t="s">
        <v>356</v>
      </c>
      <c r="I50">
        <v>10</v>
      </c>
      <c r="Q50">
        <f>SUM(D50:P50)</f>
        <v>10</v>
      </c>
    </row>
    <row r="51" spans="1:17">
      <c r="A51">
        <v>7</v>
      </c>
      <c r="B51" s="3" t="s">
        <v>482</v>
      </c>
      <c r="C51" t="s">
        <v>483</v>
      </c>
      <c r="G51">
        <v>10</v>
      </c>
      <c r="H51">
        <v>296</v>
      </c>
      <c r="Q51">
        <f>G51</f>
        <v>10</v>
      </c>
    </row>
    <row r="52" spans="1:17" ht="30">
      <c r="A52">
        <v>8</v>
      </c>
      <c r="B52" s="3" t="s">
        <v>563</v>
      </c>
      <c r="C52" t="s">
        <v>564</v>
      </c>
      <c r="K52">
        <v>8</v>
      </c>
      <c r="Q52">
        <f>SUM(D52:P52)</f>
        <v>8</v>
      </c>
    </row>
    <row r="53" spans="1:17" ht="30">
      <c r="A53">
        <v>9</v>
      </c>
      <c r="B53" s="3" t="s">
        <v>751</v>
      </c>
      <c r="C53" t="s">
        <v>263</v>
      </c>
      <c r="O53">
        <v>8</v>
      </c>
      <c r="Q53">
        <f>SUM(D53:P53)</f>
        <v>8</v>
      </c>
    </row>
    <row r="54" spans="1:17" ht="30">
      <c r="A54">
        <v>10</v>
      </c>
      <c r="B54" s="3" t="s">
        <v>61</v>
      </c>
      <c r="C54" t="s">
        <v>62</v>
      </c>
      <c r="D54">
        <v>6</v>
      </c>
      <c r="Q54">
        <f>SUM(D54:P54)</f>
        <v>6</v>
      </c>
    </row>
    <row r="55" spans="1:17">
      <c r="A55">
        <v>11</v>
      </c>
      <c r="B55" s="3" t="s">
        <v>705</v>
      </c>
      <c r="C55" t="s">
        <v>706</v>
      </c>
      <c r="N55">
        <v>6</v>
      </c>
      <c r="Q55">
        <f>SUM(D55:P55)</f>
        <v>6</v>
      </c>
    </row>
    <row r="56" spans="1:17" ht="30">
      <c r="A56">
        <v>12</v>
      </c>
      <c r="B56" s="3" t="s">
        <v>46</v>
      </c>
      <c r="C56" t="s">
        <v>47</v>
      </c>
      <c r="D56">
        <v>5</v>
      </c>
      <c r="Q56">
        <f>SUM(D56:P56)</f>
        <v>5</v>
      </c>
    </row>
    <row r="58" spans="1:17">
      <c r="A58" s="2" t="s">
        <v>84</v>
      </c>
    </row>
    <row r="59" spans="1:17">
      <c r="A59">
        <v>1</v>
      </c>
      <c r="B59" s="3" t="s">
        <v>368</v>
      </c>
      <c r="C59" t="s">
        <v>369</v>
      </c>
      <c r="I59">
        <v>10</v>
      </c>
      <c r="Q59">
        <f>SUM(D59:P59)</f>
        <v>10</v>
      </c>
    </row>
    <row r="60" spans="1:17" ht="30">
      <c r="A60">
        <v>2</v>
      </c>
      <c r="B60" s="3" t="s">
        <v>77</v>
      </c>
      <c r="C60" s="3" t="s">
        <v>78</v>
      </c>
      <c r="D60">
        <v>10</v>
      </c>
      <c r="Q60">
        <f>SUM(D60:P60)</f>
        <v>10</v>
      </c>
    </row>
    <row r="61" spans="1:17" ht="30">
      <c r="A61">
        <v>3</v>
      </c>
      <c r="B61" s="3" t="s">
        <v>495</v>
      </c>
      <c r="C61" t="s">
        <v>490</v>
      </c>
      <c r="G61">
        <v>10</v>
      </c>
      <c r="H61">
        <v>410</v>
      </c>
      <c r="Q61">
        <f>G61</f>
        <v>10</v>
      </c>
    </row>
    <row r="62" spans="1:17" ht="45">
      <c r="A62">
        <v>4</v>
      </c>
      <c r="B62" s="3" t="s">
        <v>268</v>
      </c>
      <c r="C62" t="s">
        <v>269</v>
      </c>
      <c r="F62">
        <v>10</v>
      </c>
      <c r="Q62">
        <f>SUM(F62:P62)</f>
        <v>10</v>
      </c>
    </row>
    <row r="63" spans="1:17" ht="30">
      <c r="A63">
        <v>5</v>
      </c>
      <c r="B63" s="3" t="s">
        <v>582</v>
      </c>
      <c r="C63" t="s">
        <v>580</v>
      </c>
      <c r="K63">
        <v>10</v>
      </c>
      <c r="Q63">
        <f>SUM(D63:P63)</f>
        <v>10</v>
      </c>
    </row>
    <row r="64" spans="1:17" ht="30">
      <c r="A64">
        <v>6</v>
      </c>
      <c r="B64" s="3" t="s">
        <v>491</v>
      </c>
      <c r="C64" t="s">
        <v>57</v>
      </c>
      <c r="G64">
        <v>8</v>
      </c>
      <c r="H64">
        <v>402</v>
      </c>
      <c r="Q64">
        <f>G64</f>
        <v>8</v>
      </c>
    </row>
  </sheetData>
  <sortState ref="B45:Q56">
    <sortCondition descending="1" ref="Q45"/>
  </sortState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74"/>
  <sheetViews>
    <sheetView zoomScale="75" zoomScaleNormal="75" workbookViewId="0">
      <selection activeCell="A145" sqref="A145:XFD148"/>
    </sheetView>
  </sheetViews>
  <sheetFormatPr defaultRowHeight="15"/>
  <cols>
    <col min="1" max="1" width="3.7109375" customWidth="1"/>
    <col min="2" max="2" width="23.28515625" style="3" customWidth="1"/>
    <col min="3" max="3" width="19" customWidth="1"/>
    <col min="5" max="6" width="9.7109375" customWidth="1"/>
    <col min="7" max="7" width="6.140625" customWidth="1"/>
    <col min="8" max="8" width="6.140625" style="9" customWidth="1"/>
    <col min="9" max="11" width="9.7109375" customWidth="1"/>
    <col min="12" max="12" width="12.140625" customWidth="1"/>
    <col min="13" max="16" width="9.7109375" customWidth="1"/>
  </cols>
  <sheetData>
    <row r="1" spans="1:18" s="1" customFormat="1">
      <c r="B1" s="4"/>
      <c r="D1" s="1" t="s">
        <v>0</v>
      </c>
      <c r="E1" s="1" t="s">
        <v>150</v>
      </c>
      <c r="F1" s="1" t="s">
        <v>247</v>
      </c>
      <c r="G1" s="23" t="s">
        <v>323</v>
      </c>
      <c r="H1" s="23"/>
      <c r="I1" s="7" t="s">
        <v>324</v>
      </c>
      <c r="J1" s="7" t="s">
        <v>325</v>
      </c>
      <c r="K1" s="7" t="s">
        <v>545</v>
      </c>
      <c r="L1" s="14" t="s">
        <v>612</v>
      </c>
      <c r="M1" s="14" t="s">
        <v>613</v>
      </c>
      <c r="N1" s="20" t="s">
        <v>0</v>
      </c>
      <c r="O1" s="20" t="s">
        <v>736</v>
      </c>
      <c r="P1" s="12"/>
      <c r="Q1" s="11" t="s">
        <v>610</v>
      </c>
      <c r="R1" s="1" t="s">
        <v>1</v>
      </c>
    </row>
    <row r="2" spans="1:18">
      <c r="A2" s="2" t="s">
        <v>85</v>
      </c>
    </row>
    <row r="3" spans="1:18" ht="30">
      <c r="A3">
        <v>1</v>
      </c>
      <c r="B3" s="3" t="s">
        <v>723</v>
      </c>
      <c r="C3" t="s">
        <v>86</v>
      </c>
      <c r="D3">
        <v>10</v>
      </c>
      <c r="F3">
        <v>8</v>
      </c>
      <c r="M3">
        <v>10</v>
      </c>
      <c r="N3">
        <v>10</v>
      </c>
      <c r="R3">
        <f>SUM(D3:Q3)</f>
        <v>38</v>
      </c>
    </row>
    <row r="4" spans="1:18">
      <c r="A4">
        <v>2</v>
      </c>
      <c r="B4" s="3" t="s">
        <v>210</v>
      </c>
      <c r="C4" t="s">
        <v>211</v>
      </c>
      <c r="E4">
        <v>10</v>
      </c>
      <c r="F4">
        <v>10</v>
      </c>
      <c r="O4">
        <v>10</v>
      </c>
      <c r="R4">
        <f>SUM(E4:Q4)</f>
        <v>30</v>
      </c>
    </row>
    <row r="5" spans="1:18">
      <c r="A5">
        <v>3</v>
      </c>
      <c r="B5" s="3" t="s">
        <v>87</v>
      </c>
      <c r="C5" t="s">
        <v>88</v>
      </c>
      <c r="D5">
        <v>8</v>
      </c>
      <c r="M5">
        <v>8</v>
      </c>
      <c r="N5">
        <v>6</v>
      </c>
      <c r="R5">
        <f>SUM(D5:Q5)</f>
        <v>22</v>
      </c>
    </row>
    <row r="6" spans="1:18">
      <c r="A6">
        <v>4</v>
      </c>
      <c r="B6" s="3" t="s">
        <v>353</v>
      </c>
      <c r="C6" t="s">
        <v>354</v>
      </c>
      <c r="I6">
        <v>10</v>
      </c>
      <c r="R6">
        <f>SUM(D6:Q6)</f>
        <v>10</v>
      </c>
    </row>
    <row r="7" spans="1:18" ht="45">
      <c r="A7">
        <v>5</v>
      </c>
      <c r="B7" s="3" t="s">
        <v>496</v>
      </c>
      <c r="C7" t="s">
        <v>497</v>
      </c>
      <c r="G7">
        <v>10</v>
      </c>
      <c r="H7" s="9">
        <v>318.3</v>
      </c>
      <c r="R7">
        <f>G7</f>
        <v>10</v>
      </c>
    </row>
    <row r="8" spans="1:18">
      <c r="A8">
        <v>6</v>
      </c>
      <c r="B8" s="3" t="s">
        <v>583</v>
      </c>
      <c r="C8">
        <v>2113</v>
      </c>
      <c r="K8">
        <v>10</v>
      </c>
      <c r="R8">
        <f>SUM(D8:Q8)</f>
        <v>10</v>
      </c>
    </row>
    <row r="9" spans="1:18" ht="30">
      <c r="A9">
        <v>7</v>
      </c>
      <c r="B9" s="3" t="s">
        <v>212</v>
      </c>
      <c r="C9" t="s">
        <v>213</v>
      </c>
      <c r="E9">
        <v>8</v>
      </c>
      <c r="R9">
        <f>SUM(E9:Q9)</f>
        <v>8</v>
      </c>
    </row>
    <row r="10" spans="1:18">
      <c r="A10">
        <v>8</v>
      </c>
      <c r="B10" s="3" t="s">
        <v>498</v>
      </c>
      <c r="C10" t="s">
        <v>499</v>
      </c>
      <c r="G10">
        <v>8</v>
      </c>
      <c r="H10" s="9">
        <v>313.3</v>
      </c>
      <c r="R10">
        <f>G10</f>
        <v>8</v>
      </c>
    </row>
    <row r="11" spans="1:18" ht="30">
      <c r="A11">
        <v>9</v>
      </c>
      <c r="B11" s="3" t="s">
        <v>724</v>
      </c>
      <c r="C11" t="s">
        <v>725</v>
      </c>
      <c r="N11">
        <v>8</v>
      </c>
      <c r="R11">
        <f>SUM(D11:Q11)</f>
        <v>8</v>
      </c>
    </row>
    <row r="12" spans="1:18" ht="30">
      <c r="A12">
        <v>10</v>
      </c>
      <c r="B12" s="3" t="s">
        <v>214</v>
      </c>
      <c r="C12" t="s">
        <v>215</v>
      </c>
      <c r="E12">
        <v>6</v>
      </c>
      <c r="R12">
        <f>SUM(E12:Q12)</f>
        <v>6</v>
      </c>
    </row>
    <row r="13" spans="1:18" ht="30">
      <c r="A13">
        <v>11</v>
      </c>
      <c r="B13" s="3" t="s">
        <v>271</v>
      </c>
      <c r="C13" t="s">
        <v>272</v>
      </c>
      <c r="F13">
        <v>6</v>
      </c>
      <c r="R13">
        <f>SUM(F13:Q13)</f>
        <v>6</v>
      </c>
    </row>
    <row r="14" spans="1:18" ht="45">
      <c r="A14">
        <v>12</v>
      </c>
      <c r="B14" s="3" t="s">
        <v>500</v>
      </c>
      <c r="G14">
        <v>6</v>
      </c>
      <c r="H14" s="9">
        <v>290.8</v>
      </c>
      <c r="R14">
        <f>G14</f>
        <v>6</v>
      </c>
    </row>
    <row r="16" spans="1:18">
      <c r="A16" s="2" t="s">
        <v>89</v>
      </c>
    </row>
    <row r="17" spans="1:18" ht="45">
      <c r="A17">
        <v>1</v>
      </c>
      <c r="B17" s="3" t="s">
        <v>90</v>
      </c>
      <c r="C17" t="s">
        <v>91</v>
      </c>
      <c r="D17">
        <v>10</v>
      </c>
      <c r="F17">
        <v>10</v>
      </c>
      <c r="M17">
        <v>10</v>
      </c>
      <c r="N17">
        <v>10</v>
      </c>
      <c r="R17">
        <f>SUM(D17:Q17)</f>
        <v>40</v>
      </c>
    </row>
    <row r="18" spans="1:18">
      <c r="A18">
        <v>2</v>
      </c>
      <c r="B18" s="3" t="s">
        <v>275</v>
      </c>
      <c r="C18" t="s">
        <v>276</v>
      </c>
      <c r="F18">
        <v>8</v>
      </c>
      <c r="J18">
        <v>8</v>
      </c>
      <c r="R18">
        <f>SUM(F18:Q18)</f>
        <v>16</v>
      </c>
    </row>
    <row r="19" spans="1:18" ht="45">
      <c r="A19">
        <v>3</v>
      </c>
      <c r="B19" s="3" t="s">
        <v>277</v>
      </c>
      <c r="C19" t="s">
        <v>278</v>
      </c>
      <c r="F19">
        <v>5</v>
      </c>
      <c r="J19">
        <v>10</v>
      </c>
      <c r="R19">
        <f>SUM(F19:Q19)</f>
        <v>15</v>
      </c>
    </row>
    <row r="20" spans="1:18">
      <c r="A20">
        <v>4</v>
      </c>
      <c r="B20" s="3" t="s">
        <v>273</v>
      </c>
      <c r="C20" t="s">
        <v>274</v>
      </c>
      <c r="F20">
        <v>8</v>
      </c>
      <c r="J20">
        <v>6</v>
      </c>
      <c r="R20">
        <f>SUM(F20:Q20)</f>
        <v>14</v>
      </c>
    </row>
    <row r="21" spans="1:18">
      <c r="A21">
        <v>5</v>
      </c>
      <c r="B21" s="3" t="s">
        <v>633</v>
      </c>
      <c r="C21" t="s">
        <v>276</v>
      </c>
      <c r="L21">
        <v>10</v>
      </c>
      <c r="R21">
        <f>SUM(D21:Q21)</f>
        <v>10</v>
      </c>
    </row>
    <row r="22" spans="1:18">
      <c r="A22">
        <v>6</v>
      </c>
      <c r="B22" s="3" t="s">
        <v>469</v>
      </c>
      <c r="C22" t="s">
        <v>470</v>
      </c>
      <c r="G22">
        <v>10</v>
      </c>
      <c r="H22" s="9">
        <v>332.1</v>
      </c>
      <c r="R22">
        <f>G22</f>
        <v>10</v>
      </c>
    </row>
    <row r="23" spans="1:18">
      <c r="A23">
        <v>7</v>
      </c>
      <c r="B23" s="3" t="s">
        <v>216</v>
      </c>
      <c r="C23" t="s">
        <v>158</v>
      </c>
      <c r="E23">
        <v>10</v>
      </c>
      <c r="R23">
        <f>SUM(E23:Q23)</f>
        <v>10</v>
      </c>
    </row>
    <row r="24" spans="1:18">
      <c r="A24">
        <v>8</v>
      </c>
      <c r="B24" s="3" t="s">
        <v>449</v>
      </c>
      <c r="C24" t="s">
        <v>450</v>
      </c>
      <c r="G24">
        <v>8</v>
      </c>
      <c r="H24" s="9">
        <v>291.2</v>
      </c>
      <c r="R24">
        <f>G24</f>
        <v>8</v>
      </c>
    </row>
    <row r="25" spans="1:18">
      <c r="A25">
        <v>9</v>
      </c>
      <c r="B25" s="3" t="s">
        <v>501</v>
      </c>
      <c r="C25" t="s">
        <v>502</v>
      </c>
      <c r="G25">
        <v>6</v>
      </c>
      <c r="H25" s="9">
        <v>283.10000000000002</v>
      </c>
      <c r="R25">
        <f>G25</f>
        <v>6</v>
      </c>
    </row>
    <row r="27" spans="1:18">
      <c r="A27" s="2" t="s">
        <v>94</v>
      </c>
    </row>
    <row r="28" spans="1:18" ht="30">
      <c r="A28">
        <v>1</v>
      </c>
      <c r="B28" s="3" t="s">
        <v>280</v>
      </c>
      <c r="C28" t="s">
        <v>281</v>
      </c>
      <c r="D28">
        <v>0</v>
      </c>
      <c r="F28">
        <v>8</v>
      </c>
      <c r="J28">
        <v>8</v>
      </c>
      <c r="M28">
        <v>6</v>
      </c>
      <c r="N28">
        <v>10</v>
      </c>
      <c r="R28">
        <f>SUM(D28:Q28)</f>
        <v>32</v>
      </c>
    </row>
    <row r="29" spans="1:18" ht="30">
      <c r="A29">
        <v>2</v>
      </c>
      <c r="B29" s="3" t="s">
        <v>270</v>
      </c>
      <c r="C29" t="s">
        <v>217</v>
      </c>
      <c r="E29">
        <v>10</v>
      </c>
      <c r="F29">
        <v>10</v>
      </c>
      <c r="O29">
        <v>6</v>
      </c>
      <c r="R29">
        <f>SUM(E29:Q29)</f>
        <v>26</v>
      </c>
    </row>
    <row r="30" spans="1:18" ht="31.5" customHeight="1">
      <c r="A30">
        <v>3</v>
      </c>
      <c r="B30" s="3" t="s">
        <v>283</v>
      </c>
      <c r="C30" t="s">
        <v>253</v>
      </c>
      <c r="F30">
        <v>5</v>
      </c>
      <c r="J30">
        <v>10</v>
      </c>
      <c r="M30">
        <v>8</v>
      </c>
      <c r="R30">
        <f>SUM(F30:Q30)</f>
        <v>23</v>
      </c>
    </row>
    <row r="31" spans="1:18" ht="32.25" customHeight="1">
      <c r="A31">
        <v>4</v>
      </c>
      <c r="B31" s="3" t="s">
        <v>282</v>
      </c>
      <c r="C31" t="s">
        <v>196</v>
      </c>
      <c r="F31">
        <v>6</v>
      </c>
      <c r="J31">
        <v>6</v>
      </c>
      <c r="M31">
        <v>10</v>
      </c>
      <c r="R31">
        <f>SUM(F31:Q31)</f>
        <v>22</v>
      </c>
    </row>
    <row r="32" spans="1:18" ht="36.75" customHeight="1">
      <c r="A32">
        <v>5</v>
      </c>
      <c r="B32" s="3" t="s">
        <v>426</v>
      </c>
      <c r="C32" t="s">
        <v>98</v>
      </c>
      <c r="D32">
        <v>6</v>
      </c>
      <c r="F32">
        <v>4</v>
      </c>
      <c r="J32">
        <v>3</v>
      </c>
      <c r="M32">
        <v>3</v>
      </c>
      <c r="R32">
        <f>SUM(D32:Q32)</f>
        <v>16</v>
      </c>
    </row>
    <row r="33" spans="1:18" ht="30" customHeight="1">
      <c r="A33">
        <v>6</v>
      </c>
      <c r="B33" s="3" t="s">
        <v>422</v>
      </c>
      <c r="C33" t="s">
        <v>423</v>
      </c>
      <c r="J33">
        <v>5</v>
      </c>
      <c r="K33">
        <v>10</v>
      </c>
      <c r="R33">
        <f>SUM(D33:Q33)</f>
        <v>15</v>
      </c>
    </row>
    <row r="34" spans="1:18" ht="30.75" customHeight="1">
      <c r="A34">
        <v>7</v>
      </c>
      <c r="B34" s="3" t="s">
        <v>668</v>
      </c>
      <c r="C34" t="s">
        <v>669</v>
      </c>
      <c r="M34">
        <v>4</v>
      </c>
      <c r="N34">
        <v>8</v>
      </c>
      <c r="R34">
        <f>SUM(D34:Q34)</f>
        <v>12</v>
      </c>
    </row>
    <row r="35" spans="1:18" ht="30.75" customHeight="1">
      <c r="A35">
        <v>8</v>
      </c>
      <c r="B35" s="3" t="s">
        <v>96</v>
      </c>
      <c r="C35" t="s">
        <v>97</v>
      </c>
      <c r="D35">
        <v>8</v>
      </c>
      <c r="M35">
        <v>2</v>
      </c>
      <c r="R35">
        <f>SUM(D35:Q35)</f>
        <v>10</v>
      </c>
    </row>
    <row r="36" spans="1:18" ht="14.25" customHeight="1">
      <c r="A36">
        <v>9</v>
      </c>
      <c r="B36" s="3" t="s">
        <v>493</v>
      </c>
      <c r="C36" s="3" t="s">
        <v>494</v>
      </c>
      <c r="G36">
        <v>10</v>
      </c>
      <c r="H36" s="9">
        <v>310.5</v>
      </c>
      <c r="R36">
        <f>G36</f>
        <v>10</v>
      </c>
    </row>
    <row r="37" spans="1:18" ht="32.25" customHeight="1">
      <c r="A37">
        <v>10</v>
      </c>
      <c r="B37" s="3" t="s">
        <v>95</v>
      </c>
      <c r="C37" t="s">
        <v>88</v>
      </c>
      <c r="D37">
        <v>10</v>
      </c>
      <c r="R37">
        <f>SUM(D37:Q37)</f>
        <v>10</v>
      </c>
    </row>
    <row r="38" spans="1:18" ht="30" customHeight="1">
      <c r="A38">
        <v>11</v>
      </c>
      <c r="B38" s="3" t="s">
        <v>634</v>
      </c>
      <c r="C38" t="s">
        <v>339</v>
      </c>
      <c r="L38">
        <v>10</v>
      </c>
      <c r="R38">
        <f>SUM(D38:Q38)</f>
        <v>10</v>
      </c>
    </row>
    <row r="39" spans="1:18" ht="31.5" customHeight="1">
      <c r="A39">
        <v>12</v>
      </c>
      <c r="B39" s="3" t="s">
        <v>361</v>
      </c>
      <c r="C39" t="s">
        <v>362</v>
      </c>
      <c r="I39">
        <v>10</v>
      </c>
      <c r="R39">
        <f>SUM(D39:Q39)</f>
        <v>10</v>
      </c>
    </row>
    <row r="40" spans="1:18" ht="30">
      <c r="A40">
        <v>13</v>
      </c>
      <c r="B40" s="3" t="s">
        <v>752</v>
      </c>
      <c r="C40" t="s">
        <v>753</v>
      </c>
      <c r="O40">
        <v>10</v>
      </c>
      <c r="R40">
        <f>SUM(D40:Q40)</f>
        <v>10</v>
      </c>
    </row>
    <row r="41" spans="1:18" ht="30">
      <c r="A41">
        <v>14</v>
      </c>
      <c r="B41" s="3" t="s">
        <v>584</v>
      </c>
      <c r="C41" t="s">
        <v>175</v>
      </c>
      <c r="K41">
        <v>8</v>
      </c>
      <c r="R41">
        <f>SUM(D41:Q41)</f>
        <v>8</v>
      </c>
    </row>
    <row r="42" spans="1:18">
      <c r="A42">
        <v>15</v>
      </c>
      <c r="B42" s="3" t="s">
        <v>451</v>
      </c>
      <c r="C42" t="s">
        <v>452</v>
      </c>
      <c r="G42">
        <v>8</v>
      </c>
      <c r="H42" s="9">
        <v>307.8</v>
      </c>
      <c r="R42">
        <f>G42</f>
        <v>8</v>
      </c>
    </row>
    <row r="43" spans="1:18">
      <c r="A43">
        <v>16</v>
      </c>
      <c r="B43" s="3" t="s">
        <v>635</v>
      </c>
      <c r="C43" t="s">
        <v>622</v>
      </c>
      <c r="L43">
        <v>8</v>
      </c>
      <c r="R43">
        <f>SUM(D43:Q43)</f>
        <v>8</v>
      </c>
    </row>
    <row r="44" spans="1:18" ht="30">
      <c r="A44">
        <v>17</v>
      </c>
      <c r="B44" s="3" t="s">
        <v>219</v>
      </c>
      <c r="C44" t="s">
        <v>218</v>
      </c>
      <c r="E44">
        <v>8</v>
      </c>
      <c r="R44">
        <f>SUM(E44:Q44)</f>
        <v>8</v>
      </c>
    </row>
    <row r="45" spans="1:18" ht="30">
      <c r="A45">
        <v>18</v>
      </c>
      <c r="B45" s="5" t="s">
        <v>306</v>
      </c>
      <c r="C45" s="6" t="s">
        <v>307</v>
      </c>
      <c r="D45" s="6"/>
      <c r="E45" s="6">
        <v>0</v>
      </c>
      <c r="F45" s="6">
        <v>0</v>
      </c>
      <c r="G45" s="6"/>
      <c r="H45" s="21"/>
      <c r="I45" s="6"/>
      <c r="J45" s="6">
        <v>0</v>
      </c>
      <c r="K45" s="6"/>
      <c r="L45" s="6"/>
      <c r="M45" s="6"/>
      <c r="N45" s="6"/>
      <c r="O45" s="6">
        <v>8</v>
      </c>
      <c r="P45" s="6"/>
      <c r="Q45" s="6"/>
      <c r="R45" s="6">
        <f>SUM(D45:Q45)</f>
        <v>8</v>
      </c>
    </row>
    <row r="46" spans="1:18">
      <c r="A46">
        <v>19</v>
      </c>
      <c r="B46" s="3" t="s">
        <v>185</v>
      </c>
      <c r="C46" t="s">
        <v>186</v>
      </c>
      <c r="E46">
        <v>4</v>
      </c>
      <c r="O46">
        <v>2</v>
      </c>
      <c r="R46">
        <f>SUM(E46:Q46)</f>
        <v>6</v>
      </c>
    </row>
    <row r="47" spans="1:18">
      <c r="A47">
        <v>20</v>
      </c>
      <c r="B47" s="3" t="s">
        <v>220</v>
      </c>
      <c r="C47" t="s">
        <v>221</v>
      </c>
      <c r="E47">
        <v>6</v>
      </c>
      <c r="R47">
        <f>SUM(E47:Q47)</f>
        <v>6</v>
      </c>
    </row>
    <row r="48" spans="1:18">
      <c r="A48">
        <v>21</v>
      </c>
      <c r="B48" s="3" t="s">
        <v>703</v>
      </c>
      <c r="C48" t="s">
        <v>704</v>
      </c>
      <c r="N48">
        <v>6</v>
      </c>
      <c r="R48">
        <f>SUM(D48:Q48)</f>
        <v>6</v>
      </c>
    </row>
    <row r="49" spans="1:18">
      <c r="A49">
        <v>22</v>
      </c>
      <c r="B49" s="3" t="s">
        <v>189</v>
      </c>
      <c r="C49" t="s">
        <v>190</v>
      </c>
      <c r="E49">
        <v>5</v>
      </c>
      <c r="R49">
        <f>SUM(E49:Q49)</f>
        <v>5</v>
      </c>
    </row>
    <row r="50" spans="1:18">
      <c r="A50">
        <v>23</v>
      </c>
      <c r="B50" s="3" t="s">
        <v>683</v>
      </c>
      <c r="C50" t="s">
        <v>171</v>
      </c>
      <c r="J50">
        <v>0</v>
      </c>
      <c r="M50">
        <v>5</v>
      </c>
      <c r="R50">
        <f>SUM(D50:Q50)</f>
        <v>5</v>
      </c>
    </row>
    <row r="51" spans="1:18">
      <c r="A51">
        <v>24</v>
      </c>
      <c r="B51" s="3" t="s">
        <v>754</v>
      </c>
      <c r="C51" t="s">
        <v>755</v>
      </c>
      <c r="O51">
        <v>5</v>
      </c>
      <c r="R51">
        <f>SUM(D51:Q51)</f>
        <v>5</v>
      </c>
    </row>
    <row r="52" spans="1:18" ht="30">
      <c r="A52">
        <v>25</v>
      </c>
      <c r="B52" s="3" t="s">
        <v>424</v>
      </c>
      <c r="C52" t="s">
        <v>425</v>
      </c>
      <c r="J52">
        <v>4</v>
      </c>
      <c r="R52">
        <f>SUM(D52:Q52)</f>
        <v>4</v>
      </c>
    </row>
    <row r="53" spans="1:18" ht="30">
      <c r="A53">
        <v>26</v>
      </c>
      <c r="B53" s="3" t="s">
        <v>756</v>
      </c>
      <c r="C53" t="s">
        <v>260</v>
      </c>
      <c r="O53">
        <v>4</v>
      </c>
      <c r="R53">
        <f>SUM(D53:Q53)</f>
        <v>4</v>
      </c>
    </row>
    <row r="54" spans="1:18">
      <c r="A54">
        <v>27</v>
      </c>
      <c r="B54" s="3" t="s">
        <v>172</v>
      </c>
      <c r="C54" t="s">
        <v>173</v>
      </c>
      <c r="E54">
        <v>3</v>
      </c>
      <c r="R54">
        <f>SUM(E54:Q54)</f>
        <v>3</v>
      </c>
    </row>
    <row r="55" spans="1:18">
      <c r="A55">
        <v>28</v>
      </c>
      <c r="B55" s="3" t="s">
        <v>284</v>
      </c>
      <c r="C55" t="s">
        <v>213</v>
      </c>
      <c r="F55">
        <v>3</v>
      </c>
      <c r="R55">
        <f>SUM(F55:Q55)</f>
        <v>3</v>
      </c>
    </row>
    <row r="56" spans="1:18">
      <c r="A56">
        <v>29</v>
      </c>
      <c r="B56" s="3" t="s">
        <v>757</v>
      </c>
      <c r="C56" t="s">
        <v>603</v>
      </c>
      <c r="O56">
        <v>3</v>
      </c>
      <c r="R56">
        <f>SUM(D56:Q56)</f>
        <v>3</v>
      </c>
    </row>
    <row r="57" spans="1:18">
      <c r="A57">
        <v>30</v>
      </c>
      <c r="B57" s="3" t="s">
        <v>285</v>
      </c>
      <c r="C57" t="s">
        <v>286</v>
      </c>
      <c r="F57">
        <v>2</v>
      </c>
      <c r="R57">
        <f>SUM(F57:Q57)</f>
        <v>2</v>
      </c>
    </row>
    <row r="58" spans="1:18">
      <c r="A58">
        <v>31</v>
      </c>
      <c r="B58" s="3" t="s">
        <v>287</v>
      </c>
      <c r="C58" t="s">
        <v>288</v>
      </c>
      <c r="F58">
        <v>1</v>
      </c>
      <c r="R58">
        <f>SUM(F58:Q58)</f>
        <v>1</v>
      </c>
    </row>
    <row r="59" spans="1:18">
      <c r="A59">
        <v>32</v>
      </c>
      <c r="B59" s="3" t="s">
        <v>684</v>
      </c>
      <c r="C59" t="s">
        <v>685</v>
      </c>
      <c r="M59">
        <v>1</v>
      </c>
      <c r="R59">
        <f>SUM(D59:Q59)</f>
        <v>1</v>
      </c>
    </row>
    <row r="60" spans="1:18">
      <c r="A60" s="6">
        <v>33</v>
      </c>
      <c r="B60" s="3" t="s">
        <v>289</v>
      </c>
      <c r="C60" t="s">
        <v>175</v>
      </c>
      <c r="F60">
        <v>0</v>
      </c>
      <c r="R60">
        <f>SUM(F60:Q60)</f>
        <v>0</v>
      </c>
    </row>
    <row r="62" spans="1:18">
      <c r="A62" s="2" t="s">
        <v>99</v>
      </c>
    </row>
    <row r="63" spans="1:18" ht="30">
      <c r="A63">
        <v>1</v>
      </c>
      <c r="B63" s="3" t="s">
        <v>109</v>
      </c>
      <c r="C63" t="s">
        <v>110</v>
      </c>
      <c r="D63">
        <v>1</v>
      </c>
      <c r="F63">
        <v>6</v>
      </c>
      <c r="J63">
        <v>8</v>
      </c>
      <c r="M63">
        <v>6</v>
      </c>
      <c r="N63">
        <v>10</v>
      </c>
      <c r="R63">
        <f>SUM(D63:Q63)</f>
        <v>31</v>
      </c>
    </row>
    <row r="64" spans="1:18" ht="30">
      <c r="A64">
        <v>2</v>
      </c>
      <c r="B64" s="3" t="s">
        <v>290</v>
      </c>
      <c r="C64" t="s">
        <v>291</v>
      </c>
      <c r="F64">
        <v>10</v>
      </c>
      <c r="J64">
        <v>10</v>
      </c>
      <c r="M64">
        <v>10</v>
      </c>
      <c r="R64">
        <f>SUM(F64:Q64)</f>
        <v>30</v>
      </c>
    </row>
    <row r="65" spans="1:18" ht="45">
      <c r="A65">
        <v>3</v>
      </c>
      <c r="B65" s="3" t="s">
        <v>100</v>
      </c>
      <c r="C65" t="s">
        <v>15</v>
      </c>
      <c r="D65">
        <v>10</v>
      </c>
      <c r="Q65">
        <v>20</v>
      </c>
      <c r="R65">
        <f>SUM(D65:Q65)</f>
        <v>30</v>
      </c>
    </row>
    <row r="66" spans="1:18">
      <c r="A66">
        <v>4</v>
      </c>
      <c r="B66" s="3" t="s">
        <v>102</v>
      </c>
      <c r="C66" t="s">
        <v>103</v>
      </c>
      <c r="D66">
        <v>6</v>
      </c>
      <c r="F66">
        <v>5</v>
      </c>
      <c r="J66">
        <v>6</v>
      </c>
      <c r="M66">
        <v>5</v>
      </c>
      <c r="R66">
        <f>SUM(D66:Q66)</f>
        <v>22</v>
      </c>
    </row>
    <row r="67" spans="1:18">
      <c r="A67">
        <v>5</v>
      </c>
      <c r="B67" s="3" t="s">
        <v>585</v>
      </c>
      <c r="C67" t="s">
        <v>175</v>
      </c>
      <c r="E67">
        <v>10</v>
      </c>
      <c r="K67">
        <v>10</v>
      </c>
      <c r="R67">
        <f>SUM(E67:Q67)</f>
        <v>20</v>
      </c>
    </row>
    <row r="68" spans="1:18">
      <c r="A68">
        <v>6</v>
      </c>
      <c r="B68" s="3" t="s">
        <v>292</v>
      </c>
      <c r="C68" t="s">
        <v>293</v>
      </c>
      <c r="F68">
        <v>8</v>
      </c>
      <c r="J68">
        <v>5</v>
      </c>
      <c r="M68">
        <v>6</v>
      </c>
      <c r="R68">
        <f>SUM(F68:Q68)</f>
        <v>19</v>
      </c>
    </row>
    <row r="69" spans="1:18">
      <c r="A69">
        <v>7</v>
      </c>
      <c r="B69" s="3" t="s">
        <v>377</v>
      </c>
      <c r="C69" t="s">
        <v>336</v>
      </c>
      <c r="I69">
        <v>10</v>
      </c>
      <c r="L69">
        <v>8</v>
      </c>
      <c r="R69">
        <f>SUM(D69:Q69)</f>
        <v>18</v>
      </c>
    </row>
    <row r="70" spans="1:18" ht="45">
      <c r="A70">
        <v>8</v>
      </c>
      <c r="B70" s="3" t="s">
        <v>108</v>
      </c>
      <c r="C70" t="s">
        <v>132</v>
      </c>
      <c r="D70">
        <v>2</v>
      </c>
      <c r="M70">
        <v>4</v>
      </c>
      <c r="N70">
        <v>8</v>
      </c>
      <c r="R70">
        <f>SUM(D70:Q70)</f>
        <v>14</v>
      </c>
    </row>
    <row r="71" spans="1:18" ht="30">
      <c r="A71">
        <v>9</v>
      </c>
      <c r="B71" s="3" t="s">
        <v>611</v>
      </c>
      <c r="C71" t="s">
        <v>427</v>
      </c>
      <c r="J71">
        <v>4</v>
      </c>
      <c r="M71">
        <v>8</v>
      </c>
      <c r="R71">
        <f>SUM(D71:Q71)</f>
        <v>12</v>
      </c>
    </row>
    <row r="72" spans="1:18">
      <c r="A72">
        <v>10</v>
      </c>
      <c r="B72" s="3" t="s">
        <v>503</v>
      </c>
      <c r="C72" t="s">
        <v>504</v>
      </c>
      <c r="G72">
        <v>10</v>
      </c>
      <c r="H72" s="9">
        <v>337.7</v>
      </c>
      <c r="R72">
        <f>G72</f>
        <v>10</v>
      </c>
    </row>
    <row r="73" spans="1:18">
      <c r="A73">
        <v>11</v>
      </c>
      <c r="B73" s="3" t="s">
        <v>636</v>
      </c>
      <c r="C73" t="s">
        <v>6</v>
      </c>
      <c r="L73">
        <v>10</v>
      </c>
      <c r="R73">
        <f>SUM(D73:Q73)</f>
        <v>10</v>
      </c>
    </row>
    <row r="74" spans="1:18">
      <c r="A74">
        <v>12</v>
      </c>
      <c r="B74" s="3" t="s">
        <v>378</v>
      </c>
      <c r="C74" t="s">
        <v>97</v>
      </c>
      <c r="I74">
        <v>10</v>
      </c>
      <c r="R74">
        <f>SUM(D74:Q74)</f>
        <v>10</v>
      </c>
    </row>
    <row r="75" spans="1:18">
      <c r="A75">
        <v>13</v>
      </c>
      <c r="B75" s="3" t="s">
        <v>333</v>
      </c>
      <c r="C75" t="s">
        <v>334</v>
      </c>
      <c r="I75">
        <v>10</v>
      </c>
      <c r="R75">
        <f>SUM(D75:Q75)</f>
        <v>10</v>
      </c>
    </row>
    <row r="76" spans="1:18" ht="30">
      <c r="A76">
        <v>14</v>
      </c>
      <c r="B76" s="3" t="s">
        <v>758</v>
      </c>
      <c r="C76" t="s">
        <v>759</v>
      </c>
      <c r="O76">
        <v>10</v>
      </c>
      <c r="R76">
        <f>SUM(D76:Q76)</f>
        <v>10</v>
      </c>
    </row>
    <row r="77" spans="1:18">
      <c r="A77">
        <v>15</v>
      </c>
      <c r="B77" s="3" t="s">
        <v>101</v>
      </c>
      <c r="C77" t="s">
        <v>88</v>
      </c>
      <c r="D77">
        <v>8</v>
      </c>
      <c r="R77">
        <f>SUM(D77:Q77)</f>
        <v>8</v>
      </c>
    </row>
    <row r="78" spans="1:18">
      <c r="A78">
        <v>16</v>
      </c>
      <c r="B78" s="3" t="s">
        <v>469</v>
      </c>
      <c r="C78" t="s">
        <v>255</v>
      </c>
      <c r="G78">
        <v>8</v>
      </c>
      <c r="H78" s="9">
        <v>329.4</v>
      </c>
      <c r="R78">
        <f>G78</f>
        <v>8</v>
      </c>
    </row>
    <row r="79" spans="1:18" ht="30">
      <c r="A79">
        <v>17</v>
      </c>
      <c r="B79" s="3" t="s">
        <v>586</v>
      </c>
      <c r="C79" t="s">
        <v>158</v>
      </c>
      <c r="K79">
        <v>8</v>
      </c>
      <c r="R79">
        <f>SUM(D79:Q79)</f>
        <v>8</v>
      </c>
    </row>
    <row r="80" spans="1:18" ht="30">
      <c r="A80">
        <v>18</v>
      </c>
      <c r="B80" s="3" t="s">
        <v>223</v>
      </c>
      <c r="C80" t="s">
        <v>222</v>
      </c>
      <c r="E80">
        <v>8</v>
      </c>
      <c r="R80">
        <f>SUM(E80:Q80)</f>
        <v>8</v>
      </c>
    </row>
    <row r="81" spans="1:18" ht="30">
      <c r="A81">
        <v>19</v>
      </c>
      <c r="B81" s="3" t="s">
        <v>760</v>
      </c>
      <c r="C81" t="s">
        <v>761</v>
      </c>
      <c r="O81">
        <v>8</v>
      </c>
      <c r="R81">
        <f>SUM(D81:Q81)</f>
        <v>8</v>
      </c>
    </row>
    <row r="82" spans="1:18">
      <c r="A82">
        <v>20</v>
      </c>
      <c r="B82" s="3" t="s">
        <v>637</v>
      </c>
      <c r="C82" t="s">
        <v>638</v>
      </c>
      <c r="L82">
        <v>6</v>
      </c>
      <c r="R82">
        <f>SUM(D82:Q82)</f>
        <v>6</v>
      </c>
    </row>
    <row r="83" spans="1:18">
      <c r="A83">
        <v>21</v>
      </c>
      <c r="B83" s="3" t="s">
        <v>224</v>
      </c>
      <c r="C83" t="s">
        <v>225</v>
      </c>
      <c r="E83">
        <v>6</v>
      </c>
      <c r="R83">
        <f>SUM(E83:Q83)</f>
        <v>6</v>
      </c>
    </row>
    <row r="84" spans="1:18">
      <c r="A84">
        <v>22</v>
      </c>
      <c r="B84" s="3" t="s">
        <v>587</v>
      </c>
      <c r="C84" t="s">
        <v>588</v>
      </c>
      <c r="K84">
        <v>6</v>
      </c>
      <c r="R84">
        <f>SUM(D84:Q84)</f>
        <v>6</v>
      </c>
    </row>
    <row r="85" spans="1:18" ht="30">
      <c r="A85">
        <v>23</v>
      </c>
      <c r="B85" s="3" t="s">
        <v>505</v>
      </c>
      <c r="C85" t="s">
        <v>472</v>
      </c>
      <c r="G85">
        <v>6</v>
      </c>
      <c r="H85" s="9">
        <v>326.8</v>
      </c>
      <c r="R85">
        <f>G85</f>
        <v>6</v>
      </c>
    </row>
    <row r="86" spans="1:18" ht="30">
      <c r="A86">
        <v>24</v>
      </c>
      <c r="B86" s="3" t="s">
        <v>762</v>
      </c>
      <c r="C86" t="s">
        <v>763</v>
      </c>
      <c r="O86">
        <v>6</v>
      </c>
      <c r="R86">
        <f>SUM(D86:Q86)</f>
        <v>6</v>
      </c>
    </row>
    <row r="87" spans="1:18">
      <c r="A87">
        <v>25</v>
      </c>
      <c r="B87" s="3" t="s">
        <v>226</v>
      </c>
      <c r="C87" t="s">
        <v>227</v>
      </c>
      <c r="E87">
        <v>5</v>
      </c>
      <c r="R87">
        <f>SUM(E87:Q87)</f>
        <v>5</v>
      </c>
    </row>
    <row r="88" spans="1:18">
      <c r="A88">
        <v>26</v>
      </c>
      <c r="B88" s="3" t="s">
        <v>455</v>
      </c>
      <c r="C88" t="s">
        <v>456</v>
      </c>
      <c r="G88">
        <v>5</v>
      </c>
      <c r="H88" s="9">
        <v>326.10000000000002</v>
      </c>
      <c r="R88">
        <f>G88</f>
        <v>5</v>
      </c>
    </row>
    <row r="89" spans="1:18">
      <c r="A89">
        <v>27</v>
      </c>
      <c r="B89" s="3" t="s">
        <v>379</v>
      </c>
      <c r="C89" t="s">
        <v>171</v>
      </c>
      <c r="I89">
        <v>5</v>
      </c>
      <c r="R89">
        <f>SUM(D89:Q89)</f>
        <v>5</v>
      </c>
    </row>
    <row r="90" spans="1:18">
      <c r="A90">
        <v>28</v>
      </c>
      <c r="B90" s="3" t="s">
        <v>104</v>
      </c>
      <c r="C90" t="s">
        <v>105</v>
      </c>
      <c r="D90">
        <v>5</v>
      </c>
      <c r="R90">
        <f>SUM(D90:Q90)</f>
        <v>5</v>
      </c>
    </row>
    <row r="91" spans="1:18" ht="30">
      <c r="A91">
        <v>29</v>
      </c>
      <c r="B91" s="3" t="s">
        <v>589</v>
      </c>
      <c r="C91" t="s">
        <v>590</v>
      </c>
      <c r="K91">
        <v>5</v>
      </c>
      <c r="R91">
        <f>SUM(D91:Q91)</f>
        <v>5</v>
      </c>
    </row>
    <row r="92" spans="1:18" ht="30">
      <c r="A92">
        <v>30</v>
      </c>
      <c r="B92" s="3" t="s">
        <v>764</v>
      </c>
      <c r="C92" t="s">
        <v>765</v>
      </c>
      <c r="O92">
        <v>5</v>
      </c>
      <c r="R92">
        <f>SUM(D92:Q92)</f>
        <v>5</v>
      </c>
    </row>
    <row r="93" spans="1:18">
      <c r="A93">
        <v>31</v>
      </c>
      <c r="B93" s="3" t="s">
        <v>467</v>
      </c>
      <c r="C93" t="s">
        <v>468</v>
      </c>
      <c r="G93">
        <v>4</v>
      </c>
      <c r="H93" s="9">
        <v>325.5</v>
      </c>
      <c r="R93">
        <f>G93</f>
        <v>4</v>
      </c>
    </row>
    <row r="94" spans="1:18" ht="30">
      <c r="A94">
        <v>32</v>
      </c>
      <c r="B94" s="3" t="s">
        <v>106</v>
      </c>
      <c r="C94" s="3" t="s">
        <v>107</v>
      </c>
      <c r="D94">
        <v>4</v>
      </c>
      <c r="R94">
        <f>SUM(D94:Q94)</f>
        <v>4</v>
      </c>
    </row>
    <row r="95" spans="1:18">
      <c r="A95">
        <v>33</v>
      </c>
      <c r="B95" s="3" t="s">
        <v>228</v>
      </c>
      <c r="C95" t="s">
        <v>229</v>
      </c>
      <c r="E95">
        <v>4</v>
      </c>
      <c r="R95">
        <f>SUM(E95:Q95)</f>
        <v>4</v>
      </c>
    </row>
    <row r="96" spans="1:18">
      <c r="A96">
        <v>34</v>
      </c>
      <c r="B96" s="3" t="s">
        <v>686</v>
      </c>
      <c r="C96" t="s">
        <v>687</v>
      </c>
      <c r="M96">
        <v>3</v>
      </c>
      <c r="R96">
        <f>SUM(D96:Q96)</f>
        <v>3</v>
      </c>
    </row>
    <row r="97" spans="1:18">
      <c r="A97">
        <v>35</v>
      </c>
      <c r="B97" s="3" t="s">
        <v>294</v>
      </c>
      <c r="C97" t="s">
        <v>295</v>
      </c>
      <c r="F97">
        <v>3</v>
      </c>
      <c r="R97">
        <f>SUM(F97:Q97)</f>
        <v>3</v>
      </c>
    </row>
    <row r="98" spans="1:18">
      <c r="A98">
        <v>36</v>
      </c>
      <c r="B98" s="3" t="s">
        <v>396</v>
      </c>
      <c r="C98" t="s">
        <v>169</v>
      </c>
      <c r="J98">
        <v>3</v>
      </c>
      <c r="R98">
        <f>SUM(D98:Q98)</f>
        <v>3</v>
      </c>
    </row>
    <row r="99" spans="1:18">
      <c r="A99">
        <v>37</v>
      </c>
      <c r="B99" s="3" t="s">
        <v>506</v>
      </c>
      <c r="C99" t="s">
        <v>507</v>
      </c>
      <c r="G99">
        <v>3</v>
      </c>
      <c r="H99" s="9">
        <v>324.39999999999998</v>
      </c>
      <c r="R99">
        <f>G99</f>
        <v>3</v>
      </c>
    </row>
    <row r="100" spans="1:18">
      <c r="A100">
        <v>38</v>
      </c>
      <c r="B100" s="3" t="s">
        <v>508</v>
      </c>
      <c r="C100" t="s">
        <v>509</v>
      </c>
      <c r="G100">
        <v>2</v>
      </c>
      <c r="H100" s="9">
        <v>324.3</v>
      </c>
      <c r="R100">
        <f>G100</f>
        <v>2</v>
      </c>
    </row>
    <row r="101" spans="1:18">
      <c r="A101">
        <v>39</v>
      </c>
      <c r="B101" s="3" t="s">
        <v>657</v>
      </c>
      <c r="C101" t="s">
        <v>658</v>
      </c>
      <c r="M101">
        <v>2</v>
      </c>
      <c r="R101">
        <f>SUM(D101:Q101)</f>
        <v>2</v>
      </c>
    </row>
    <row r="102" spans="1:18">
      <c r="A102">
        <v>40</v>
      </c>
      <c r="B102" s="3" t="s">
        <v>510</v>
      </c>
      <c r="C102" t="s">
        <v>511</v>
      </c>
      <c r="G102">
        <v>1</v>
      </c>
      <c r="H102" s="9">
        <v>320.39999999999998</v>
      </c>
      <c r="R102">
        <f t="shared" ref="R102:R107" si="0">G102</f>
        <v>1</v>
      </c>
    </row>
    <row r="103" spans="1:18">
      <c r="A103">
        <v>41</v>
      </c>
      <c r="B103" s="3" t="s">
        <v>492</v>
      </c>
      <c r="C103" t="s">
        <v>488</v>
      </c>
      <c r="G103">
        <v>0</v>
      </c>
      <c r="H103" s="9">
        <v>317.60000000000002</v>
      </c>
      <c r="R103">
        <f t="shared" si="0"/>
        <v>0</v>
      </c>
    </row>
    <row r="104" spans="1:18">
      <c r="A104">
        <v>42</v>
      </c>
      <c r="B104" s="3" t="s">
        <v>465</v>
      </c>
      <c r="C104" t="s">
        <v>466</v>
      </c>
      <c r="G104">
        <v>0</v>
      </c>
      <c r="H104" s="9">
        <v>289.10000000000002</v>
      </c>
      <c r="R104">
        <f t="shared" si="0"/>
        <v>0</v>
      </c>
    </row>
    <row r="105" spans="1:18">
      <c r="A105">
        <v>43</v>
      </c>
      <c r="B105" s="3" t="s">
        <v>453</v>
      </c>
      <c r="C105" t="s">
        <v>454</v>
      </c>
      <c r="G105">
        <v>0</v>
      </c>
      <c r="H105" s="9">
        <v>319.39999999999998</v>
      </c>
      <c r="R105">
        <f t="shared" si="0"/>
        <v>0</v>
      </c>
    </row>
    <row r="106" spans="1:18">
      <c r="A106">
        <v>44</v>
      </c>
      <c r="B106" s="3" t="s">
        <v>457</v>
      </c>
      <c r="C106" t="s">
        <v>458</v>
      </c>
      <c r="G106">
        <v>0</v>
      </c>
      <c r="H106" s="9">
        <v>312.39999999999998</v>
      </c>
      <c r="R106">
        <f t="shared" si="0"/>
        <v>0</v>
      </c>
    </row>
    <row r="107" spans="1:18">
      <c r="A107">
        <v>45</v>
      </c>
      <c r="B107" s="3" t="s">
        <v>512</v>
      </c>
      <c r="C107" t="s">
        <v>513</v>
      </c>
      <c r="G107">
        <v>0</v>
      </c>
      <c r="H107" s="9">
        <v>304.89999999999998</v>
      </c>
      <c r="R107">
        <f t="shared" si="0"/>
        <v>0</v>
      </c>
    </row>
    <row r="110" spans="1:18">
      <c r="A110" s="2" t="s">
        <v>111</v>
      </c>
    </row>
    <row r="111" spans="1:18">
      <c r="A111">
        <v>1</v>
      </c>
      <c r="B111" s="3" t="s">
        <v>114</v>
      </c>
      <c r="C111" t="s">
        <v>115</v>
      </c>
      <c r="D111">
        <v>8</v>
      </c>
      <c r="F111">
        <v>10</v>
      </c>
      <c r="J111">
        <v>8</v>
      </c>
      <c r="R111">
        <f>SUM(D111:Q111)</f>
        <v>26</v>
      </c>
    </row>
    <row r="112" spans="1:18" ht="45">
      <c r="A112">
        <v>2</v>
      </c>
      <c r="B112" s="16" t="s">
        <v>428</v>
      </c>
      <c r="C112" t="s">
        <v>429</v>
      </c>
      <c r="D112" s="15"/>
      <c r="F112">
        <v>0</v>
      </c>
      <c r="J112">
        <v>10</v>
      </c>
      <c r="M112">
        <v>10</v>
      </c>
      <c r="R112">
        <f>SUM(D112:Q112)</f>
        <v>20</v>
      </c>
    </row>
    <row r="113" spans="1:18" ht="30">
      <c r="A113">
        <v>3</v>
      </c>
      <c r="B113" s="3" t="s">
        <v>230</v>
      </c>
      <c r="C113" t="s">
        <v>231</v>
      </c>
      <c r="E113">
        <v>10</v>
      </c>
      <c r="O113">
        <v>10</v>
      </c>
      <c r="R113">
        <f>SUM(E113:Q113)</f>
        <v>20</v>
      </c>
    </row>
    <row r="114" spans="1:18" ht="30">
      <c r="A114">
        <v>4</v>
      </c>
      <c r="B114" s="3" t="s">
        <v>112</v>
      </c>
      <c r="C114" t="s">
        <v>113</v>
      </c>
      <c r="D114">
        <v>10</v>
      </c>
      <c r="F114">
        <v>8</v>
      </c>
      <c r="R114">
        <f>SUM(D114:Q114)</f>
        <v>18</v>
      </c>
    </row>
    <row r="115" spans="1:18">
      <c r="A115">
        <v>5</v>
      </c>
      <c r="B115" s="3" t="s">
        <v>9</v>
      </c>
      <c r="C115" t="s">
        <v>10</v>
      </c>
      <c r="M115">
        <v>8</v>
      </c>
      <c r="N115">
        <v>8</v>
      </c>
      <c r="R115">
        <f>SUM(D115:Q115)</f>
        <v>16</v>
      </c>
    </row>
    <row r="116" spans="1:18">
      <c r="A116">
        <v>6</v>
      </c>
      <c r="B116" s="3" t="s">
        <v>689</v>
      </c>
      <c r="C116" t="s">
        <v>690</v>
      </c>
      <c r="M116">
        <v>5</v>
      </c>
      <c r="N116">
        <v>10</v>
      </c>
      <c r="R116">
        <f>SUM(D116:Q116)</f>
        <v>15</v>
      </c>
    </row>
    <row r="117" spans="1:18" ht="30">
      <c r="A117">
        <v>7</v>
      </c>
      <c r="B117" s="3" t="s">
        <v>296</v>
      </c>
      <c r="C117" t="s">
        <v>297</v>
      </c>
      <c r="F117">
        <v>6</v>
      </c>
      <c r="J117">
        <v>6</v>
      </c>
      <c r="R117">
        <f>SUM(F117:Q117)</f>
        <v>12</v>
      </c>
    </row>
    <row r="118" spans="1:18">
      <c r="A118">
        <v>8</v>
      </c>
      <c r="B118" s="3" t="s">
        <v>639</v>
      </c>
      <c r="C118" t="s">
        <v>640</v>
      </c>
      <c r="I118">
        <v>0</v>
      </c>
      <c r="L118">
        <v>10</v>
      </c>
      <c r="R118">
        <f>SUM(D118:Q118)</f>
        <v>10</v>
      </c>
    </row>
    <row r="119" spans="1:18">
      <c r="A119">
        <v>9</v>
      </c>
      <c r="B119" s="3" t="s">
        <v>380</v>
      </c>
      <c r="C119" t="s">
        <v>274</v>
      </c>
      <c r="I119">
        <v>10</v>
      </c>
      <c r="R119">
        <f>SUM(D119:Q119)</f>
        <v>10</v>
      </c>
    </row>
    <row r="120" spans="1:18">
      <c r="A120">
        <v>10</v>
      </c>
      <c r="B120" s="3" t="s">
        <v>591</v>
      </c>
      <c r="C120" t="s">
        <v>592</v>
      </c>
      <c r="K120">
        <v>10</v>
      </c>
      <c r="R120">
        <f>SUM(D120:Q120)</f>
        <v>10</v>
      </c>
    </row>
    <row r="121" spans="1:18">
      <c r="A121">
        <v>11</v>
      </c>
      <c r="B121" s="3" t="s">
        <v>252</v>
      </c>
      <c r="C121" t="s">
        <v>253</v>
      </c>
      <c r="F121">
        <v>4</v>
      </c>
      <c r="J121">
        <v>5</v>
      </c>
      <c r="R121">
        <f>SUM(F121:Q121)</f>
        <v>9</v>
      </c>
    </row>
    <row r="122" spans="1:18" ht="30">
      <c r="A122">
        <v>12</v>
      </c>
      <c r="B122" s="3" t="s">
        <v>593</v>
      </c>
      <c r="C122" t="s">
        <v>594</v>
      </c>
      <c r="K122">
        <v>8</v>
      </c>
      <c r="R122">
        <f>SUM(D122:Q122)</f>
        <v>8</v>
      </c>
    </row>
    <row r="123" spans="1:18">
      <c r="A123">
        <v>13</v>
      </c>
      <c r="B123" s="3" t="s">
        <v>232</v>
      </c>
      <c r="C123" t="s">
        <v>233</v>
      </c>
      <c r="E123">
        <v>8</v>
      </c>
      <c r="R123">
        <f>SUM(E123:Q123)</f>
        <v>8</v>
      </c>
    </row>
    <row r="124" spans="1:18">
      <c r="A124">
        <v>14</v>
      </c>
      <c r="B124" s="3" t="s">
        <v>641</v>
      </c>
      <c r="C124" t="s">
        <v>516</v>
      </c>
      <c r="L124">
        <v>8</v>
      </c>
      <c r="R124">
        <f>SUM(D124:Q124)</f>
        <v>8</v>
      </c>
    </row>
    <row r="125" spans="1:18">
      <c r="A125">
        <v>15</v>
      </c>
      <c r="B125" s="5" t="s">
        <v>202</v>
      </c>
      <c r="C125" s="6" t="s">
        <v>203</v>
      </c>
      <c r="D125" s="6"/>
      <c r="E125" s="6">
        <v>0</v>
      </c>
      <c r="F125" s="6"/>
      <c r="G125" s="6"/>
      <c r="H125" s="21"/>
      <c r="I125" s="6"/>
      <c r="J125" s="6"/>
      <c r="K125" s="6"/>
      <c r="L125" s="6"/>
      <c r="M125" s="6"/>
      <c r="N125" s="6"/>
      <c r="O125" s="6">
        <v>8</v>
      </c>
      <c r="P125" s="6"/>
      <c r="Q125" s="6"/>
      <c r="R125" s="6">
        <f>SUM(D125:Q125)</f>
        <v>8</v>
      </c>
    </row>
    <row r="126" spans="1:18">
      <c r="A126">
        <v>16</v>
      </c>
      <c r="B126" s="3" t="s">
        <v>688</v>
      </c>
      <c r="C126" t="s">
        <v>175</v>
      </c>
      <c r="M126">
        <v>6</v>
      </c>
      <c r="R126">
        <f>SUM(D126:Q126)</f>
        <v>6</v>
      </c>
    </row>
    <row r="127" spans="1:18" ht="30">
      <c r="A127">
        <v>17</v>
      </c>
      <c r="B127" s="3" t="s">
        <v>298</v>
      </c>
      <c r="C127" t="s">
        <v>299</v>
      </c>
      <c r="F127">
        <v>5</v>
      </c>
      <c r="R127">
        <f>SUM(F127:Q127)</f>
        <v>5</v>
      </c>
    </row>
    <row r="128" spans="1:18" ht="30">
      <c r="A128">
        <v>18</v>
      </c>
      <c r="B128" s="3" t="s">
        <v>300</v>
      </c>
      <c r="C128" t="s">
        <v>203</v>
      </c>
      <c r="F128">
        <v>3</v>
      </c>
      <c r="R128">
        <f>SUM(F128:Q128)</f>
        <v>3</v>
      </c>
    </row>
    <row r="129" spans="1:18">
      <c r="A129">
        <v>19</v>
      </c>
      <c r="B129" s="3" t="s">
        <v>301</v>
      </c>
      <c r="C129" t="s">
        <v>302</v>
      </c>
      <c r="F129">
        <v>2</v>
      </c>
      <c r="R129">
        <f>SUM(F129:Q129)</f>
        <v>2</v>
      </c>
    </row>
    <row r="131" spans="1:18">
      <c r="A131" s="2" t="s">
        <v>116</v>
      </c>
    </row>
    <row r="132" spans="1:18" ht="30">
      <c r="A132">
        <v>1</v>
      </c>
      <c r="B132" s="3" t="s">
        <v>117</v>
      </c>
      <c r="C132" t="s">
        <v>118</v>
      </c>
      <c r="D132">
        <v>10</v>
      </c>
      <c r="F132">
        <v>10</v>
      </c>
      <c r="J132">
        <v>10</v>
      </c>
      <c r="K132">
        <v>10</v>
      </c>
      <c r="M132">
        <v>10</v>
      </c>
      <c r="N132">
        <v>10</v>
      </c>
      <c r="R132">
        <f>SUM(D132:Q132)</f>
        <v>60</v>
      </c>
    </row>
    <row r="133" spans="1:18" ht="45">
      <c r="A133">
        <v>2</v>
      </c>
      <c r="B133" s="3" t="s">
        <v>234</v>
      </c>
      <c r="C133" t="s">
        <v>235</v>
      </c>
      <c r="E133">
        <v>10</v>
      </c>
      <c r="F133">
        <v>8</v>
      </c>
      <c r="J133">
        <v>8</v>
      </c>
      <c r="O133">
        <v>6</v>
      </c>
      <c r="R133">
        <f>SUM(E133:Q133)</f>
        <v>32</v>
      </c>
    </row>
    <row r="134" spans="1:18" ht="30">
      <c r="A134">
        <v>3</v>
      </c>
      <c r="B134" s="3" t="s">
        <v>236</v>
      </c>
      <c r="C134" t="s">
        <v>161</v>
      </c>
      <c r="E134">
        <v>6</v>
      </c>
      <c r="K134">
        <v>8</v>
      </c>
      <c r="O134">
        <v>10</v>
      </c>
      <c r="R134">
        <f>SUM(E134:Q134)</f>
        <v>24</v>
      </c>
    </row>
    <row r="135" spans="1:18" ht="30">
      <c r="A135">
        <v>4</v>
      </c>
      <c r="B135" s="3" t="s">
        <v>691</v>
      </c>
      <c r="C135" t="s">
        <v>622</v>
      </c>
      <c r="M135">
        <v>8</v>
      </c>
      <c r="N135">
        <v>8</v>
      </c>
      <c r="R135">
        <f>SUM(D135:Q135)</f>
        <v>16</v>
      </c>
    </row>
    <row r="136" spans="1:18">
      <c r="A136">
        <v>5</v>
      </c>
      <c r="B136" s="3" t="s">
        <v>206</v>
      </c>
      <c r="C136" t="s">
        <v>163</v>
      </c>
      <c r="E136">
        <v>8</v>
      </c>
      <c r="O136">
        <v>8</v>
      </c>
      <c r="R136">
        <f>SUM(E136:Q136)</f>
        <v>16</v>
      </c>
    </row>
    <row r="137" spans="1:18">
      <c r="A137">
        <v>6</v>
      </c>
      <c r="B137" s="3" t="s">
        <v>330</v>
      </c>
      <c r="C137" t="s">
        <v>331</v>
      </c>
      <c r="I137">
        <v>10</v>
      </c>
      <c r="R137">
        <f>SUM(D137:Q137)</f>
        <v>10</v>
      </c>
    </row>
    <row r="138" spans="1:18">
      <c r="A138">
        <v>7</v>
      </c>
      <c r="B138" s="3" t="s">
        <v>642</v>
      </c>
      <c r="C138" t="s">
        <v>643</v>
      </c>
      <c r="L138">
        <v>10</v>
      </c>
      <c r="R138">
        <f>SUM(D138:Q138)</f>
        <v>10</v>
      </c>
    </row>
    <row r="139" spans="1:18">
      <c r="A139">
        <v>8</v>
      </c>
      <c r="B139" s="3" t="s">
        <v>514</v>
      </c>
      <c r="C139" t="s">
        <v>513</v>
      </c>
      <c r="G139">
        <v>10</v>
      </c>
      <c r="H139" s="9">
        <v>357.8</v>
      </c>
      <c r="R139">
        <f>G139</f>
        <v>10</v>
      </c>
    </row>
    <row r="140" spans="1:18" ht="30">
      <c r="A140">
        <v>9</v>
      </c>
      <c r="B140" s="3" t="s">
        <v>515</v>
      </c>
      <c r="C140" t="s">
        <v>516</v>
      </c>
      <c r="G140">
        <v>8</v>
      </c>
      <c r="H140" s="9">
        <v>350.5</v>
      </c>
      <c r="R140">
        <f>G140</f>
        <v>8</v>
      </c>
    </row>
    <row r="141" spans="1:18">
      <c r="A141">
        <v>10</v>
      </c>
      <c r="B141" s="8" t="s">
        <v>395</v>
      </c>
      <c r="C141" t="s">
        <v>367</v>
      </c>
      <c r="L141">
        <v>8</v>
      </c>
      <c r="R141">
        <f>SUM(D141:Q141)</f>
        <v>8</v>
      </c>
    </row>
    <row r="142" spans="1:18" ht="30">
      <c r="A142">
        <v>11</v>
      </c>
      <c r="B142" s="3" t="s">
        <v>119</v>
      </c>
      <c r="C142" t="s">
        <v>120</v>
      </c>
      <c r="D142">
        <v>8</v>
      </c>
      <c r="R142">
        <f>SUM(D142:Q142)</f>
        <v>8</v>
      </c>
    </row>
    <row r="144" spans="1:18">
      <c r="A144" s="2" t="s">
        <v>121</v>
      </c>
    </row>
    <row r="145" spans="1:18" ht="60">
      <c r="A145">
        <v>1</v>
      </c>
      <c r="B145" s="3" t="s">
        <v>650</v>
      </c>
      <c r="C145" t="s">
        <v>651</v>
      </c>
      <c r="D145">
        <v>8</v>
      </c>
      <c r="F145">
        <v>10</v>
      </c>
      <c r="M145">
        <v>8</v>
      </c>
      <c r="N145">
        <v>8</v>
      </c>
      <c r="R145">
        <f>SUM(D145:Q145)</f>
        <v>34</v>
      </c>
    </row>
    <row r="146" spans="1:18">
      <c r="A146">
        <v>2</v>
      </c>
      <c r="B146" s="3" t="s">
        <v>430</v>
      </c>
      <c r="C146" t="s">
        <v>279</v>
      </c>
      <c r="F146">
        <v>0</v>
      </c>
      <c r="J146">
        <v>8</v>
      </c>
      <c r="M146">
        <v>10</v>
      </c>
      <c r="N146">
        <v>6</v>
      </c>
      <c r="R146">
        <f>SUM(D146:Q146)</f>
        <v>24</v>
      </c>
    </row>
    <row r="147" spans="1:18">
      <c r="A147">
        <v>3</v>
      </c>
      <c r="B147" s="3" t="s">
        <v>122</v>
      </c>
      <c r="C147" t="s">
        <v>123</v>
      </c>
      <c r="D147">
        <v>10</v>
      </c>
      <c r="N147">
        <v>10</v>
      </c>
      <c r="R147">
        <f>SUM(D147:Q147)</f>
        <v>20</v>
      </c>
    </row>
    <row r="148" spans="1:18" ht="30">
      <c r="A148">
        <v>4</v>
      </c>
      <c r="B148" s="3" t="s">
        <v>417</v>
      </c>
      <c r="C148" t="s">
        <v>418</v>
      </c>
      <c r="J148">
        <v>10</v>
      </c>
      <c r="M148">
        <v>6</v>
      </c>
      <c r="R148">
        <f>SUM(D148:Q148)</f>
        <v>16</v>
      </c>
    </row>
    <row r="149" spans="1:18">
      <c r="A149">
        <v>5</v>
      </c>
      <c r="B149" s="3" t="s">
        <v>766</v>
      </c>
      <c r="C149" t="s">
        <v>767</v>
      </c>
      <c r="O149">
        <v>10</v>
      </c>
      <c r="R149">
        <f>SUM(D149:Q149)</f>
        <v>10</v>
      </c>
    </row>
    <row r="150" spans="1:18">
      <c r="A150">
        <v>6</v>
      </c>
      <c r="B150" s="3" t="s">
        <v>517</v>
      </c>
      <c r="C150" t="s">
        <v>518</v>
      </c>
      <c r="G150">
        <v>10</v>
      </c>
      <c r="H150" s="9">
        <v>336.4</v>
      </c>
      <c r="R150">
        <f>G150</f>
        <v>10</v>
      </c>
    </row>
    <row r="151" spans="1:18" ht="30">
      <c r="A151">
        <v>7</v>
      </c>
      <c r="B151" s="3" t="s">
        <v>581</v>
      </c>
      <c r="C151" t="s">
        <v>175</v>
      </c>
      <c r="K151">
        <v>10</v>
      </c>
      <c r="R151">
        <f>SUM(D151:Q151)</f>
        <v>10</v>
      </c>
    </row>
    <row r="152" spans="1:18">
      <c r="A152">
        <v>8</v>
      </c>
      <c r="B152" s="3" t="s">
        <v>519</v>
      </c>
      <c r="C152" t="s">
        <v>483</v>
      </c>
      <c r="G152">
        <v>8</v>
      </c>
      <c r="H152" s="9">
        <v>334.8</v>
      </c>
      <c r="R152">
        <f>G152</f>
        <v>8</v>
      </c>
    </row>
    <row r="153" spans="1:18" ht="30">
      <c r="A153">
        <v>9</v>
      </c>
      <c r="B153" s="3" t="s">
        <v>595</v>
      </c>
      <c r="C153" t="s">
        <v>161</v>
      </c>
      <c r="K153">
        <v>8</v>
      </c>
      <c r="R153">
        <f>SUM(K153:Q153)</f>
        <v>8</v>
      </c>
    </row>
    <row r="154" spans="1:18" ht="30">
      <c r="A154">
        <v>10</v>
      </c>
      <c r="B154" s="3" t="s">
        <v>125</v>
      </c>
      <c r="C154" t="s">
        <v>126</v>
      </c>
      <c r="D154">
        <v>6</v>
      </c>
      <c r="R154">
        <f>SUM(D154:Q154)</f>
        <v>6</v>
      </c>
    </row>
    <row r="155" spans="1:18" ht="30">
      <c r="A155">
        <v>11</v>
      </c>
      <c r="B155" s="3" t="s">
        <v>303</v>
      </c>
      <c r="C155" t="s">
        <v>302</v>
      </c>
      <c r="F155">
        <v>6</v>
      </c>
      <c r="R155">
        <f>SUM(F155:Q155)</f>
        <v>6</v>
      </c>
    </row>
    <row r="156" spans="1:18" ht="30">
      <c r="A156">
        <v>12</v>
      </c>
      <c r="B156" s="3" t="s">
        <v>726</v>
      </c>
      <c r="C156" t="s">
        <v>727</v>
      </c>
      <c r="N156">
        <v>5</v>
      </c>
      <c r="R156">
        <f>SUM(E156:Q156)</f>
        <v>5</v>
      </c>
    </row>
    <row r="157" spans="1:18" ht="30">
      <c r="A157">
        <v>13</v>
      </c>
      <c r="B157" s="3" t="s">
        <v>692</v>
      </c>
      <c r="C157" t="s">
        <v>163</v>
      </c>
      <c r="M157">
        <v>5</v>
      </c>
      <c r="R157">
        <f>SUM(D157:Q157)</f>
        <v>5</v>
      </c>
    </row>
    <row r="158" spans="1:18">
      <c r="A158">
        <v>14</v>
      </c>
      <c r="B158" s="3" t="s">
        <v>304</v>
      </c>
      <c r="C158" t="s">
        <v>305</v>
      </c>
      <c r="F158">
        <v>5</v>
      </c>
      <c r="R158">
        <f>SUM(F158:Q158)</f>
        <v>5</v>
      </c>
    </row>
    <row r="159" spans="1:18">
      <c r="A159">
        <v>15</v>
      </c>
      <c r="B159" s="3" t="s">
        <v>693</v>
      </c>
      <c r="C159" t="s">
        <v>694</v>
      </c>
      <c r="M159">
        <v>4</v>
      </c>
      <c r="R159">
        <f>SUM(D159:Q159)</f>
        <v>4</v>
      </c>
    </row>
    <row r="162" spans="1:18">
      <c r="A162" s="2" t="s">
        <v>84</v>
      </c>
    </row>
    <row r="163" spans="1:18" ht="30">
      <c r="A163">
        <v>1</v>
      </c>
      <c r="B163" s="5" t="s">
        <v>92</v>
      </c>
      <c r="C163" s="6" t="s">
        <v>93</v>
      </c>
      <c r="D163" s="6">
        <v>0</v>
      </c>
      <c r="E163" s="6"/>
      <c r="F163" s="6">
        <v>0</v>
      </c>
      <c r="G163" s="6"/>
      <c r="H163" s="21"/>
      <c r="I163" s="6"/>
      <c r="J163" s="6"/>
      <c r="K163" s="6"/>
      <c r="L163" s="6"/>
      <c r="M163" s="6">
        <v>10</v>
      </c>
      <c r="N163" s="6">
        <v>10</v>
      </c>
      <c r="O163" s="6"/>
      <c r="P163" s="6"/>
      <c r="Q163" s="6"/>
      <c r="R163" s="6">
        <f>SUM(D163:P163)</f>
        <v>20</v>
      </c>
    </row>
    <row r="164" spans="1:18">
      <c r="A164">
        <v>2</v>
      </c>
      <c r="B164" s="3" t="s">
        <v>21</v>
      </c>
      <c r="C164" t="s">
        <v>22</v>
      </c>
      <c r="D164">
        <v>10</v>
      </c>
      <c r="N164">
        <v>8</v>
      </c>
      <c r="R164">
        <f>SUM(D164:Q164)</f>
        <v>18</v>
      </c>
    </row>
    <row r="165" spans="1:18">
      <c r="A165">
        <v>3</v>
      </c>
      <c r="B165" s="3" t="s">
        <v>127</v>
      </c>
      <c r="C165" t="s">
        <v>128</v>
      </c>
      <c r="D165">
        <v>8</v>
      </c>
      <c r="N165">
        <v>5</v>
      </c>
      <c r="R165">
        <f>SUM(D165:Q165)</f>
        <v>13</v>
      </c>
    </row>
    <row r="166" spans="1:18">
      <c r="A166">
        <v>4</v>
      </c>
      <c r="B166" s="3" t="s">
        <v>381</v>
      </c>
      <c r="C166" t="s">
        <v>382</v>
      </c>
      <c r="I166">
        <v>10</v>
      </c>
      <c r="R166">
        <f>SUM(D166:Q166)</f>
        <v>10</v>
      </c>
    </row>
    <row r="167" spans="1:18">
      <c r="A167">
        <v>5</v>
      </c>
      <c r="B167" s="3" t="s">
        <v>596</v>
      </c>
      <c r="C167" t="s">
        <v>278</v>
      </c>
      <c r="K167">
        <v>10</v>
      </c>
      <c r="R167">
        <f>SUM(D167:Q167)</f>
        <v>10</v>
      </c>
    </row>
    <row r="168" spans="1:18" ht="30">
      <c r="A168">
        <v>6</v>
      </c>
      <c r="B168" s="3" t="s">
        <v>491</v>
      </c>
      <c r="C168" t="s">
        <v>57</v>
      </c>
      <c r="G168">
        <v>10</v>
      </c>
      <c r="H168" s="9">
        <v>376</v>
      </c>
      <c r="R168">
        <f>G168</f>
        <v>10</v>
      </c>
    </row>
    <row r="169" spans="1:18">
      <c r="A169">
        <v>7</v>
      </c>
      <c r="B169" s="3" t="s">
        <v>644</v>
      </c>
      <c r="C169" t="s">
        <v>171</v>
      </c>
      <c r="L169">
        <v>10</v>
      </c>
      <c r="R169">
        <f>SUM(D169:Q169)</f>
        <v>10</v>
      </c>
    </row>
    <row r="170" spans="1:18">
      <c r="A170">
        <v>8</v>
      </c>
      <c r="B170" s="3" t="s">
        <v>520</v>
      </c>
      <c r="C170" t="s">
        <v>507</v>
      </c>
      <c r="G170">
        <v>8</v>
      </c>
      <c r="H170" s="9">
        <v>337.2</v>
      </c>
      <c r="R170">
        <f>G170</f>
        <v>8</v>
      </c>
    </row>
    <row r="171" spans="1:18" ht="30">
      <c r="A171">
        <v>9</v>
      </c>
      <c r="B171" s="3" t="s">
        <v>595</v>
      </c>
      <c r="C171" t="s">
        <v>578</v>
      </c>
      <c r="K171">
        <v>8</v>
      </c>
      <c r="R171">
        <f>SUM(D171:Q171)</f>
        <v>8</v>
      </c>
    </row>
    <row r="172" spans="1:18">
      <c r="A172" s="6">
        <v>10</v>
      </c>
      <c r="B172" s="3" t="s">
        <v>645</v>
      </c>
      <c r="C172" t="s">
        <v>646</v>
      </c>
      <c r="L172">
        <v>8</v>
      </c>
      <c r="R172">
        <f>SUM(D172:Q172)</f>
        <v>8</v>
      </c>
    </row>
    <row r="173" spans="1:18">
      <c r="A173">
        <v>11</v>
      </c>
      <c r="B173" s="3" t="s">
        <v>695</v>
      </c>
      <c r="C173" t="s">
        <v>161</v>
      </c>
      <c r="M173">
        <v>8</v>
      </c>
      <c r="R173">
        <f>SUM(D173:Q173)</f>
        <v>8</v>
      </c>
    </row>
    <row r="174" spans="1:18" ht="30">
      <c r="A174">
        <v>12</v>
      </c>
      <c r="B174" s="3" t="s">
        <v>728</v>
      </c>
      <c r="C174" t="s">
        <v>729</v>
      </c>
      <c r="N174">
        <v>6</v>
      </c>
      <c r="R174">
        <f>SUM(D174:Q174)</f>
        <v>6</v>
      </c>
    </row>
  </sheetData>
  <sortState ref="B145:R159">
    <sortCondition descending="1" ref="R145"/>
  </sortState>
  <mergeCells count="1">
    <mergeCell ref="G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7"/>
  <sheetViews>
    <sheetView zoomScale="75" zoomScaleNormal="75" workbookViewId="0">
      <selection activeCell="R23" sqref="B23:R37"/>
    </sheetView>
  </sheetViews>
  <sheetFormatPr defaultRowHeight="15"/>
  <cols>
    <col min="1" max="1" width="3.7109375" customWidth="1"/>
    <col min="2" max="2" width="22.140625" style="3" customWidth="1"/>
    <col min="3" max="3" width="19" customWidth="1"/>
    <col min="5" max="6" width="9.5703125" customWidth="1"/>
    <col min="7" max="8" width="6.140625" customWidth="1"/>
    <col min="9" max="11" width="9.5703125" customWidth="1"/>
    <col min="12" max="12" width="11.7109375" customWidth="1"/>
    <col min="13" max="16" width="9.5703125" customWidth="1"/>
  </cols>
  <sheetData>
    <row r="1" spans="1:18" s="1" customFormat="1">
      <c r="B1" s="4"/>
      <c r="D1" s="1" t="s">
        <v>0</v>
      </c>
      <c r="E1" s="1" t="s">
        <v>150</v>
      </c>
      <c r="F1" s="1" t="s">
        <v>247</v>
      </c>
      <c r="G1" s="23" t="s">
        <v>323</v>
      </c>
      <c r="H1" s="23"/>
      <c r="I1" s="7" t="s">
        <v>324</v>
      </c>
      <c r="J1" s="7" t="s">
        <v>325</v>
      </c>
      <c r="K1" s="7" t="s">
        <v>545</v>
      </c>
      <c r="L1" s="14" t="s">
        <v>612</v>
      </c>
      <c r="M1" s="14" t="s">
        <v>613</v>
      </c>
      <c r="N1" s="20" t="s">
        <v>0</v>
      </c>
      <c r="O1" s="20" t="s">
        <v>736</v>
      </c>
      <c r="P1" s="12"/>
      <c r="Q1" s="11" t="s">
        <v>610</v>
      </c>
      <c r="R1" s="1" t="s">
        <v>1</v>
      </c>
    </row>
    <row r="2" spans="1:18">
      <c r="A2" s="2" t="s">
        <v>129</v>
      </c>
    </row>
    <row r="3" spans="1:18" ht="45">
      <c r="A3">
        <v>1</v>
      </c>
      <c r="B3" s="3" t="s">
        <v>130</v>
      </c>
      <c r="C3" t="s">
        <v>91</v>
      </c>
      <c r="D3">
        <v>10</v>
      </c>
      <c r="F3">
        <v>10</v>
      </c>
      <c r="M3">
        <v>10</v>
      </c>
      <c r="N3">
        <v>10</v>
      </c>
      <c r="R3">
        <f>SUM(D3:Q3)</f>
        <v>40</v>
      </c>
    </row>
    <row r="4" spans="1:18" ht="30">
      <c r="A4">
        <v>2</v>
      </c>
      <c r="B4" s="3" t="s">
        <v>431</v>
      </c>
      <c r="C4" t="s">
        <v>124</v>
      </c>
      <c r="J4">
        <v>10</v>
      </c>
      <c r="K4">
        <v>10</v>
      </c>
      <c r="R4">
        <f>SUM(D4:Q4)</f>
        <v>20</v>
      </c>
    </row>
    <row r="5" spans="1:18" ht="45">
      <c r="A5">
        <v>3</v>
      </c>
      <c r="B5" s="3" t="s">
        <v>100</v>
      </c>
      <c r="C5" t="s">
        <v>15</v>
      </c>
      <c r="D5">
        <v>8</v>
      </c>
      <c r="Q5">
        <v>10</v>
      </c>
      <c r="R5">
        <f>SUM(D5:Q5)</f>
        <v>18</v>
      </c>
    </row>
    <row r="6" spans="1:18" ht="30">
      <c r="A6">
        <v>4</v>
      </c>
      <c r="B6" s="3" t="s">
        <v>383</v>
      </c>
      <c r="C6" t="s">
        <v>384</v>
      </c>
      <c r="I6">
        <v>10</v>
      </c>
      <c r="R6">
        <f>SUM(D6:Q6)</f>
        <v>10</v>
      </c>
    </row>
    <row r="7" spans="1:18">
      <c r="A7">
        <v>5</v>
      </c>
      <c r="B7" s="3" t="s">
        <v>521</v>
      </c>
      <c r="C7" t="s">
        <v>454</v>
      </c>
      <c r="G7">
        <v>10</v>
      </c>
      <c r="H7">
        <v>172</v>
      </c>
      <c r="R7">
        <f>G7</f>
        <v>10</v>
      </c>
    </row>
    <row r="8" spans="1:18">
      <c r="A8">
        <v>6</v>
      </c>
      <c r="B8" s="3" t="s">
        <v>151</v>
      </c>
      <c r="C8" t="s">
        <v>152</v>
      </c>
      <c r="E8">
        <v>10</v>
      </c>
      <c r="R8">
        <f>SUM(E8:Q8)</f>
        <v>10</v>
      </c>
    </row>
    <row r="9" spans="1:18" ht="30">
      <c r="A9">
        <v>7</v>
      </c>
      <c r="B9" s="3" t="s">
        <v>395</v>
      </c>
      <c r="C9" t="s">
        <v>367</v>
      </c>
      <c r="L9">
        <v>10</v>
      </c>
      <c r="R9">
        <f>SUM(D9:Q9)</f>
        <v>10</v>
      </c>
    </row>
    <row r="10" spans="1:18" ht="45">
      <c r="A10">
        <v>8</v>
      </c>
      <c r="B10" s="3" t="s">
        <v>768</v>
      </c>
      <c r="O10">
        <v>10</v>
      </c>
      <c r="R10">
        <f>SUM(D10:Q10)</f>
        <v>10</v>
      </c>
    </row>
    <row r="11" spans="1:18" ht="30">
      <c r="A11">
        <v>9</v>
      </c>
      <c r="B11" s="3" t="s">
        <v>576</v>
      </c>
      <c r="C11" t="s">
        <v>416</v>
      </c>
      <c r="K11">
        <v>8</v>
      </c>
      <c r="R11">
        <f>SUM(D11:Q11)</f>
        <v>8</v>
      </c>
    </row>
    <row r="12" spans="1:18">
      <c r="A12">
        <v>10</v>
      </c>
      <c r="B12" s="3" t="s">
        <v>153</v>
      </c>
      <c r="C12" t="s">
        <v>154</v>
      </c>
      <c r="E12">
        <v>8</v>
      </c>
      <c r="R12">
        <f>SUM(E12:Q12)</f>
        <v>8</v>
      </c>
    </row>
    <row r="13" spans="1:18">
      <c r="A13">
        <v>11</v>
      </c>
      <c r="B13" s="3" t="s">
        <v>522</v>
      </c>
      <c r="C13" t="s">
        <v>255</v>
      </c>
      <c r="G13">
        <v>8</v>
      </c>
      <c r="H13">
        <v>162</v>
      </c>
      <c r="R13">
        <f>G13</f>
        <v>8</v>
      </c>
    </row>
    <row r="14" spans="1:18">
      <c r="A14">
        <v>12</v>
      </c>
      <c r="B14" s="3" t="s">
        <v>618</v>
      </c>
      <c r="C14" t="s">
        <v>619</v>
      </c>
      <c r="L14">
        <v>8</v>
      </c>
      <c r="R14">
        <f>SUM(D14:Q14)</f>
        <v>8</v>
      </c>
    </row>
    <row r="15" spans="1:18">
      <c r="A15">
        <v>13</v>
      </c>
      <c r="B15" s="3" t="s">
        <v>769</v>
      </c>
      <c r="C15" t="s">
        <v>171</v>
      </c>
      <c r="O15">
        <v>8</v>
      </c>
      <c r="R15">
        <f>SUM(D15:Q15)</f>
        <v>8</v>
      </c>
    </row>
    <row r="16" spans="1:18">
      <c r="A16">
        <v>14</v>
      </c>
      <c r="B16" s="3" t="s">
        <v>523</v>
      </c>
      <c r="C16" t="s">
        <v>476</v>
      </c>
      <c r="G16">
        <v>6</v>
      </c>
      <c r="H16">
        <v>131</v>
      </c>
      <c r="R16">
        <f>G16</f>
        <v>6</v>
      </c>
    </row>
    <row r="17" spans="1:18">
      <c r="A17">
        <v>15</v>
      </c>
      <c r="B17" s="3" t="s">
        <v>174</v>
      </c>
      <c r="C17" t="s">
        <v>276</v>
      </c>
      <c r="J17">
        <v>6</v>
      </c>
      <c r="R17">
        <f>SUM(D17:Q17)</f>
        <v>6</v>
      </c>
    </row>
    <row r="18" spans="1:18">
      <c r="A18">
        <v>16</v>
      </c>
      <c r="B18" s="3" t="s">
        <v>614</v>
      </c>
      <c r="C18" t="s">
        <v>615</v>
      </c>
      <c r="L18">
        <v>6</v>
      </c>
      <c r="R18">
        <f>SUM(D18:Q18)</f>
        <v>6</v>
      </c>
    </row>
    <row r="19" spans="1:18">
      <c r="A19">
        <v>17</v>
      </c>
      <c r="B19" s="3" t="s">
        <v>524</v>
      </c>
      <c r="C19" t="s">
        <v>525</v>
      </c>
      <c r="G19">
        <v>5</v>
      </c>
      <c r="H19">
        <v>124</v>
      </c>
      <c r="R19">
        <f>G19</f>
        <v>5</v>
      </c>
    </row>
    <row r="20" spans="1:18">
      <c r="A20">
        <v>18</v>
      </c>
      <c r="B20" s="3" t="s">
        <v>157</v>
      </c>
      <c r="C20" t="s">
        <v>158</v>
      </c>
      <c r="E20">
        <v>5</v>
      </c>
      <c r="R20">
        <f>SUM(E20:Q20)</f>
        <v>5</v>
      </c>
    </row>
    <row r="22" spans="1:18">
      <c r="A22" s="2" t="s">
        <v>82</v>
      </c>
    </row>
    <row r="23" spans="1:18" ht="30">
      <c r="A23">
        <v>1</v>
      </c>
      <c r="B23" s="3" t="s">
        <v>597</v>
      </c>
      <c r="C23" t="s">
        <v>161</v>
      </c>
      <c r="E23">
        <v>8</v>
      </c>
      <c r="K23">
        <v>10</v>
      </c>
      <c r="O23">
        <v>10</v>
      </c>
      <c r="R23">
        <f>SUM(E23:Q23)</f>
        <v>28</v>
      </c>
    </row>
    <row r="24" spans="1:18" ht="30">
      <c r="A24">
        <v>2</v>
      </c>
      <c r="B24" s="3" t="s">
        <v>422</v>
      </c>
      <c r="C24" t="s">
        <v>423</v>
      </c>
      <c r="J24">
        <v>10</v>
      </c>
      <c r="K24">
        <v>6</v>
      </c>
      <c r="R24">
        <f>SUM(D24:Q24)</f>
        <v>16</v>
      </c>
    </row>
    <row r="25" spans="1:18">
      <c r="A25">
        <v>3</v>
      </c>
      <c r="B25" s="3" t="s">
        <v>162</v>
      </c>
      <c r="C25" t="s">
        <v>163</v>
      </c>
      <c r="E25">
        <v>6</v>
      </c>
      <c r="O25">
        <v>8</v>
      </c>
      <c r="R25">
        <f>SUM(E25:Q25)</f>
        <v>14</v>
      </c>
    </row>
    <row r="26" spans="1:18">
      <c r="A26">
        <v>4</v>
      </c>
      <c r="B26" s="8" t="s">
        <v>730</v>
      </c>
      <c r="C26" t="s">
        <v>677</v>
      </c>
      <c r="N26">
        <v>10</v>
      </c>
      <c r="R26">
        <f>SUM(D26:Q26)</f>
        <v>10</v>
      </c>
    </row>
    <row r="27" spans="1:18">
      <c r="A27">
        <v>5</v>
      </c>
      <c r="B27" s="3" t="s">
        <v>131</v>
      </c>
      <c r="C27" t="s">
        <v>22</v>
      </c>
      <c r="D27">
        <v>10</v>
      </c>
      <c r="R27">
        <f>SUM(D27:Q27)</f>
        <v>10</v>
      </c>
    </row>
    <row r="28" spans="1:18" ht="30">
      <c r="A28">
        <v>6</v>
      </c>
      <c r="B28" s="3" t="s">
        <v>308</v>
      </c>
      <c r="C28" t="s">
        <v>309</v>
      </c>
      <c r="F28">
        <v>10</v>
      </c>
      <c r="R28">
        <f>SUM(F28:Q28)</f>
        <v>10</v>
      </c>
    </row>
    <row r="29" spans="1:18">
      <c r="A29">
        <v>7</v>
      </c>
      <c r="B29" s="3" t="s">
        <v>159</v>
      </c>
      <c r="C29" t="s">
        <v>160</v>
      </c>
      <c r="E29">
        <v>10</v>
      </c>
      <c r="R29">
        <f>SUM(E29:Q29)</f>
        <v>10</v>
      </c>
    </row>
    <row r="30" spans="1:18" ht="30">
      <c r="A30">
        <v>8</v>
      </c>
      <c r="B30" s="3" t="s">
        <v>366</v>
      </c>
      <c r="C30" t="s">
        <v>52</v>
      </c>
      <c r="I30">
        <v>10</v>
      </c>
      <c r="R30">
        <f>SUM(D30:Q30)</f>
        <v>10</v>
      </c>
    </row>
    <row r="31" spans="1:18" ht="30">
      <c r="A31">
        <v>9</v>
      </c>
      <c r="B31" s="3" t="s">
        <v>647</v>
      </c>
      <c r="C31" t="s">
        <v>648</v>
      </c>
      <c r="I31">
        <v>0</v>
      </c>
      <c r="L31">
        <v>10</v>
      </c>
      <c r="R31">
        <f>SUM(D31:Q31)</f>
        <v>10</v>
      </c>
    </row>
    <row r="32" spans="1:18" ht="30">
      <c r="A32">
        <v>10</v>
      </c>
      <c r="B32" s="3" t="s">
        <v>526</v>
      </c>
      <c r="C32" t="s">
        <v>25</v>
      </c>
      <c r="G32">
        <v>10</v>
      </c>
      <c r="H32">
        <v>174</v>
      </c>
      <c r="R32">
        <f>G32</f>
        <v>10</v>
      </c>
    </row>
    <row r="33" spans="1:18" ht="30">
      <c r="A33">
        <v>11</v>
      </c>
      <c r="B33" s="3" t="s">
        <v>598</v>
      </c>
      <c r="C33" t="s">
        <v>578</v>
      </c>
      <c r="K33">
        <v>8</v>
      </c>
      <c r="R33">
        <f>SUM(D33:Q33)</f>
        <v>8</v>
      </c>
    </row>
    <row r="34" spans="1:18">
      <c r="A34">
        <v>12</v>
      </c>
      <c r="B34" s="3" t="s">
        <v>649</v>
      </c>
      <c r="C34" t="s">
        <v>632</v>
      </c>
      <c r="L34">
        <v>8</v>
      </c>
      <c r="R34">
        <f>SUM(D34:Q34)</f>
        <v>8</v>
      </c>
    </row>
    <row r="35" spans="1:18" ht="30">
      <c r="A35">
        <v>13</v>
      </c>
      <c r="B35" s="3" t="s">
        <v>770</v>
      </c>
      <c r="C35" t="s">
        <v>235</v>
      </c>
      <c r="O35">
        <v>6</v>
      </c>
      <c r="R35">
        <f>SUM(D35:Q35)</f>
        <v>6</v>
      </c>
    </row>
    <row r="36" spans="1:18" ht="30">
      <c r="A36" s="6">
        <v>14</v>
      </c>
      <c r="B36" s="5" t="s">
        <v>155</v>
      </c>
      <c r="C36" s="6" t="s">
        <v>156</v>
      </c>
      <c r="D36" s="6"/>
      <c r="E36" s="6">
        <v>0</v>
      </c>
      <c r="F36" s="6">
        <v>0</v>
      </c>
      <c r="G36" s="6"/>
      <c r="H36" s="6"/>
      <c r="I36" s="6"/>
      <c r="J36" s="6">
        <v>0</v>
      </c>
      <c r="K36" s="6"/>
      <c r="L36" s="6"/>
      <c r="M36" s="6"/>
      <c r="N36" s="6"/>
      <c r="O36" s="6">
        <v>5</v>
      </c>
      <c r="P36" s="6"/>
      <c r="Q36" s="6"/>
      <c r="R36" s="6">
        <f>SUM(D36:Q36)</f>
        <v>5</v>
      </c>
    </row>
    <row r="37" spans="1:18">
      <c r="A37">
        <v>15</v>
      </c>
      <c r="B37" s="3" t="s">
        <v>176</v>
      </c>
      <c r="C37" t="s">
        <v>177</v>
      </c>
      <c r="K37">
        <v>5</v>
      </c>
      <c r="R37">
        <f>SUM(D37:Q37)</f>
        <v>5</v>
      </c>
    </row>
  </sheetData>
  <sortState ref="B23:R37">
    <sortCondition descending="1" ref="R23"/>
  </sortState>
  <mergeCells count="1"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6"/>
  <sheetViews>
    <sheetView zoomScale="75" zoomScaleNormal="75" workbookViewId="0">
      <selection activeCell="S35" sqref="S35"/>
    </sheetView>
  </sheetViews>
  <sheetFormatPr defaultRowHeight="15"/>
  <cols>
    <col min="1" max="1" width="3.7109375" customWidth="1"/>
    <col min="2" max="2" width="22.140625" style="3" customWidth="1"/>
    <col min="3" max="3" width="19" customWidth="1"/>
    <col min="5" max="6" width="9.85546875" customWidth="1"/>
    <col min="7" max="8" width="6.140625" customWidth="1"/>
    <col min="9" max="11" width="9.85546875" customWidth="1"/>
    <col min="12" max="12" width="12" customWidth="1"/>
    <col min="13" max="15" width="9.85546875" customWidth="1"/>
  </cols>
  <sheetData>
    <row r="1" spans="1:17" s="1" customFormat="1">
      <c r="B1" s="4"/>
      <c r="D1" s="1" t="s">
        <v>0</v>
      </c>
      <c r="E1" s="1" t="s">
        <v>150</v>
      </c>
      <c r="F1" s="1" t="s">
        <v>247</v>
      </c>
      <c r="G1" s="23" t="s">
        <v>323</v>
      </c>
      <c r="H1" s="23"/>
      <c r="I1" s="7" t="s">
        <v>324</v>
      </c>
      <c r="J1" s="7" t="s">
        <v>325</v>
      </c>
      <c r="K1" s="7" t="s">
        <v>545</v>
      </c>
      <c r="L1" s="14" t="s">
        <v>612</v>
      </c>
      <c r="M1" s="14" t="s">
        <v>613</v>
      </c>
      <c r="N1" s="20" t="s">
        <v>0</v>
      </c>
      <c r="O1" s="20" t="s">
        <v>736</v>
      </c>
      <c r="Q1" s="1" t="s">
        <v>1</v>
      </c>
    </row>
    <row r="2" spans="1:17">
      <c r="A2" s="2" t="s">
        <v>133</v>
      </c>
    </row>
    <row r="3" spans="1:17" ht="45">
      <c r="A3">
        <v>1</v>
      </c>
      <c r="B3" s="3" t="s">
        <v>90</v>
      </c>
      <c r="C3" t="s">
        <v>91</v>
      </c>
      <c r="D3">
        <v>5</v>
      </c>
      <c r="F3">
        <v>6</v>
      </c>
      <c r="M3">
        <v>10</v>
      </c>
      <c r="N3">
        <v>10</v>
      </c>
      <c r="Q3">
        <f>SUM(D3:P3)</f>
        <v>31</v>
      </c>
    </row>
    <row r="4" spans="1:17">
      <c r="A4">
        <v>2</v>
      </c>
      <c r="B4" s="3" t="s">
        <v>310</v>
      </c>
      <c r="C4" t="s">
        <v>255</v>
      </c>
      <c r="F4">
        <v>8</v>
      </c>
      <c r="J4">
        <v>10</v>
      </c>
      <c r="O4">
        <v>8</v>
      </c>
      <c r="Q4">
        <f>SUM(F4:P4)</f>
        <v>26</v>
      </c>
    </row>
    <row r="5" spans="1:17" ht="30">
      <c r="A5">
        <v>3</v>
      </c>
      <c r="B5" s="3" t="s">
        <v>134</v>
      </c>
      <c r="C5" t="s">
        <v>135</v>
      </c>
      <c r="D5">
        <v>10</v>
      </c>
      <c r="F5">
        <v>10</v>
      </c>
      <c r="Q5">
        <f t="shared" ref="Q5:Q11" si="0">SUM(D5:P5)</f>
        <v>20</v>
      </c>
    </row>
    <row r="6" spans="1:17" ht="45">
      <c r="A6">
        <v>4</v>
      </c>
      <c r="B6" s="3" t="s">
        <v>385</v>
      </c>
      <c r="C6" t="s">
        <v>386</v>
      </c>
      <c r="I6">
        <v>10</v>
      </c>
      <c r="L6">
        <v>10</v>
      </c>
      <c r="Q6">
        <f t="shared" si="0"/>
        <v>20</v>
      </c>
    </row>
    <row r="7" spans="1:17">
      <c r="A7">
        <v>5</v>
      </c>
      <c r="B7" s="3" t="s">
        <v>136</v>
      </c>
      <c r="C7" t="s">
        <v>60</v>
      </c>
      <c r="D7">
        <v>8</v>
      </c>
      <c r="E7">
        <v>10</v>
      </c>
      <c r="Q7">
        <f t="shared" si="0"/>
        <v>18</v>
      </c>
    </row>
    <row r="8" spans="1:17" ht="45">
      <c r="A8">
        <v>6</v>
      </c>
      <c r="B8" s="3" t="s">
        <v>137</v>
      </c>
      <c r="C8" t="s">
        <v>132</v>
      </c>
      <c r="D8">
        <v>4</v>
      </c>
      <c r="M8">
        <v>6</v>
      </c>
      <c r="N8">
        <v>6</v>
      </c>
      <c r="Q8">
        <f t="shared" si="0"/>
        <v>16</v>
      </c>
    </row>
    <row r="9" spans="1:17">
      <c r="A9">
        <v>7</v>
      </c>
      <c r="B9" s="3" t="s">
        <v>388</v>
      </c>
      <c r="C9" t="s">
        <v>327</v>
      </c>
      <c r="I9">
        <v>10</v>
      </c>
      <c r="Q9">
        <f t="shared" si="0"/>
        <v>10</v>
      </c>
    </row>
    <row r="10" spans="1:17" ht="30">
      <c r="A10">
        <v>8</v>
      </c>
      <c r="B10" s="3" t="s">
        <v>387</v>
      </c>
      <c r="C10" t="s">
        <v>384</v>
      </c>
      <c r="I10">
        <v>10</v>
      </c>
      <c r="Q10">
        <f t="shared" si="0"/>
        <v>10</v>
      </c>
    </row>
    <row r="11" spans="1:17" ht="30">
      <c r="A11">
        <v>9</v>
      </c>
      <c r="B11" s="3" t="s">
        <v>720</v>
      </c>
      <c r="C11" t="s">
        <v>711</v>
      </c>
      <c r="N11">
        <v>10</v>
      </c>
      <c r="Q11">
        <f t="shared" si="0"/>
        <v>10</v>
      </c>
    </row>
    <row r="12" spans="1:17">
      <c r="A12">
        <v>10</v>
      </c>
      <c r="B12" s="3" t="s">
        <v>527</v>
      </c>
      <c r="C12" t="s">
        <v>528</v>
      </c>
      <c r="G12">
        <v>10</v>
      </c>
      <c r="H12">
        <v>107</v>
      </c>
      <c r="Q12">
        <f>G12</f>
        <v>10</v>
      </c>
    </row>
    <row r="13" spans="1:17">
      <c r="A13">
        <v>11</v>
      </c>
      <c r="B13" s="3" t="s">
        <v>599</v>
      </c>
      <c r="C13" t="s">
        <v>550</v>
      </c>
      <c r="K13">
        <v>10</v>
      </c>
      <c r="Q13">
        <f>SUM(D13:P13)</f>
        <v>10</v>
      </c>
    </row>
    <row r="14" spans="1:17">
      <c r="A14">
        <v>12</v>
      </c>
      <c r="B14" s="3" t="s">
        <v>185</v>
      </c>
      <c r="C14" t="s">
        <v>186</v>
      </c>
      <c r="O14">
        <v>10</v>
      </c>
      <c r="Q14">
        <f>SUM(D14:P14)</f>
        <v>10</v>
      </c>
    </row>
    <row r="15" spans="1:17" ht="30">
      <c r="A15">
        <v>13</v>
      </c>
      <c r="B15" s="3" t="s">
        <v>652</v>
      </c>
      <c r="C15" t="s">
        <v>653</v>
      </c>
      <c r="L15">
        <v>8</v>
      </c>
      <c r="Q15">
        <f>SUM(D15:P15)</f>
        <v>8</v>
      </c>
    </row>
    <row r="16" spans="1:17">
      <c r="A16">
        <v>14</v>
      </c>
      <c r="B16" s="8" t="s">
        <v>437</v>
      </c>
      <c r="C16" t="s">
        <v>438</v>
      </c>
      <c r="J16">
        <v>8</v>
      </c>
      <c r="Q16">
        <f>SUM(D16:P16)</f>
        <v>8</v>
      </c>
    </row>
    <row r="17" spans="1:17" ht="30">
      <c r="A17">
        <v>15</v>
      </c>
      <c r="B17" s="3" t="s">
        <v>486</v>
      </c>
      <c r="C17" t="s">
        <v>530</v>
      </c>
      <c r="G17">
        <v>8</v>
      </c>
      <c r="H17">
        <v>61</v>
      </c>
      <c r="Q17">
        <f>G17</f>
        <v>8</v>
      </c>
    </row>
    <row r="18" spans="1:17">
      <c r="A18">
        <v>16</v>
      </c>
      <c r="B18" s="3" t="s">
        <v>696</v>
      </c>
      <c r="C18" t="s">
        <v>18</v>
      </c>
      <c r="M18">
        <v>8</v>
      </c>
      <c r="Q18">
        <f>SUM(D18:P18)</f>
        <v>8</v>
      </c>
    </row>
    <row r="19" spans="1:17">
      <c r="A19">
        <v>17</v>
      </c>
      <c r="B19" s="3" t="s">
        <v>237</v>
      </c>
      <c r="C19" t="s">
        <v>238</v>
      </c>
      <c r="E19">
        <v>8</v>
      </c>
      <c r="Q19">
        <f>SUM(E19:P19)</f>
        <v>8</v>
      </c>
    </row>
    <row r="20" spans="1:17" ht="45">
      <c r="A20">
        <v>18</v>
      </c>
      <c r="B20" s="3" t="s">
        <v>100</v>
      </c>
      <c r="C20" t="s">
        <v>15</v>
      </c>
      <c r="D20">
        <v>6</v>
      </c>
      <c r="Q20">
        <f>SUM(D20:P20)</f>
        <v>6</v>
      </c>
    </row>
    <row r="21" spans="1:17">
      <c r="A21">
        <v>19</v>
      </c>
      <c r="B21" s="3" t="s">
        <v>439</v>
      </c>
      <c r="C21" t="s">
        <v>440</v>
      </c>
      <c r="J21">
        <v>6</v>
      </c>
      <c r="Q21">
        <f>SUM(D21:P21)</f>
        <v>6</v>
      </c>
    </row>
    <row r="22" spans="1:17">
      <c r="A22">
        <v>20</v>
      </c>
      <c r="B22" s="3" t="s">
        <v>771</v>
      </c>
      <c r="C22" t="s">
        <v>772</v>
      </c>
      <c r="O22">
        <v>6</v>
      </c>
      <c r="Q22">
        <f>SUM(D22:P22)</f>
        <v>6</v>
      </c>
    </row>
    <row r="23" spans="1:17" ht="30">
      <c r="A23">
        <v>21</v>
      </c>
      <c r="B23" s="3" t="s">
        <v>311</v>
      </c>
      <c r="C23" t="s">
        <v>312</v>
      </c>
      <c r="F23">
        <v>5</v>
      </c>
      <c r="Q23">
        <f>SUM(F23:P23)</f>
        <v>5</v>
      </c>
    </row>
    <row r="24" spans="1:17" ht="30">
      <c r="A24">
        <v>22</v>
      </c>
      <c r="B24" s="3" t="s">
        <v>134</v>
      </c>
      <c r="C24" t="s">
        <v>697</v>
      </c>
      <c r="M24">
        <v>5</v>
      </c>
      <c r="Q24">
        <f>SUM(D24:P24)</f>
        <v>5</v>
      </c>
    </row>
    <row r="25" spans="1:17">
      <c r="A25">
        <v>23</v>
      </c>
      <c r="B25" s="3" t="s">
        <v>441</v>
      </c>
      <c r="C25" t="s">
        <v>442</v>
      </c>
      <c r="J25">
        <v>5</v>
      </c>
      <c r="Q25">
        <f>SUM(D25:P25)</f>
        <v>5</v>
      </c>
    </row>
    <row r="26" spans="1:17" ht="45">
      <c r="A26">
        <v>24</v>
      </c>
      <c r="B26" s="3" t="s">
        <v>773</v>
      </c>
      <c r="C26" t="s">
        <v>747</v>
      </c>
      <c r="O26">
        <v>5</v>
      </c>
      <c r="Q26">
        <f>SUM(D26:P26)</f>
        <v>5</v>
      </c>
    </row>
    <row r="27" spans="1:17">
      <c r="A27">
        <v>25</v>
      </c>
      <c r="B27" s="3" t="s">
        <v>313</v>
      </c>
      <c r="C27" t="s">
        <v>314</v>
      </c>
      <c r="F27">
        <v>4</v>
      </c>
      <c r="Q27">
        <f>SUM(F27:P27)</f>
        <v>4</v>
      </c>
    </row>
    <row r="28" spans="1:17">
      <c r="A28">
        <v>26</v>
      </c>
      <c r="B28" s="3" t="s">
        <v>774</v>
      </c>
      <c r="C28" t="s">
        <v>722</v>
      </c>
      <c r="O28">
        <v>4</v>
      </c>
      <c r="Q28">
        <f>SUM(D28:P28)</f>
        <v>4</v>
      </c>
    </row>
    <row r="29" spans="1:17" ht="30">
      <c r="A29">
        <v>27</v>
      </c>
      <c r="B29" s="3" t="s">
        <v>775</v>
      </c>
      <c r="C29" t="s">
        <v>263</v>
      </c>
      <c r="O29">
        <v>3</v>
      </c>
      <c r="Q29">
        <f>SUM(D29:P29)</f>
        <v>3</v>
      </c>
    </row>
    <row r="31" spans="1:17">
      <c r="A31" s="2" t="s">
        <v>138</v>
      </c>
    </row>
    <row r="32" spans="1:17" ht="30">
      <c r="A32">
        <v>1</v>
      </c>
      <c r="B32" s="3" t="s">
        <v>139</v>
      </c>
      <c r="C32" t="s">
        <v>140</v>
      </c>
      <c r="D32">
        <v>10</v>
      </c>
      <c r="M32">
        <v>10</v>
      </c>
      <c r="Q32">
        <f>SUM(D32:P32)</f>
        <v>20</v>
      </c>
    </row>
    <row r="33" spans="1:17">
      <c r="A33">
        <v>2</v>
      </c>
      <c r="B33" s="3" t="s">
        <v>389</v>
      </c>
      <c r="C33" t="s">
        <v>52</v>
      </c>
      <c r="I33">
        <v>10</v>
      </c>
      <c r="L33">
        <v>6</v>
      </c>
      <c r="Q33">
        <f>SUM(D33:P33)</f>
        <v>16</v>
      </c>
    </row>
    <row r="34" spans="1:17">
      <c r="A34">
        <v>3</v>
      </c>
      <c r="B34" s="3" t="s">
        <v>531</v>
      </c>
      <c r="C34" t="s">
        <v>530</v>
      </c>
      <c r="G34">
        <v>10</v>
      </c>
      <c r="H34">
        <v>59</v>
      </c>
      <c r="Q34">
        <f>G34</f>
        <v>10</v>
      </c>
    </row>
    <row r="35" spans="1:17" ht="30">
      <c r="A35">
        <v>4</v>
      </c>
      <c r="B35" s="3" t="s">
        <v>576</v>
      </c>
      <c r="C35" t="s">
        <v>416</v>
      </c>
      <c r="K35">
        <v>10</v>
      </c>
      <c r="Q35">
        <f>SUM(D35:P35)</f>
        <v>10</v>
      </c>
    </row>
    <row r="36" spans="1:17">
      <c r="A36">
        <v>5</v>
      </c>
      <c r="B36" s="3" t="s">
        <v>654</v>
      </c>
      <c r="C36" t="s">
        <v>622</v>
      </c>
      <c r="L36">
        <v>10</v>
      </c>
      <c r="Q36">
        <f>SUM(D36:P36)</f>
        <v>10</v>
      </c>
    </row>
    <row r="37" spans="1:17">
      <c r="A37">
        <v>6</v>
      </c>
      <c r="B37" s="3" t="s">
        <v>532</v>
      </c>
      <c r="C37" t="s">
        <v>533</v>
      </c>
      <c r="G37">
        <v>8</v>
      </c>
      <c r="H37">
        <v>38</v>
      </c>
      <c r="Q37">
        <f>G37</f>
        <v>8</v>
      </c>
    </row>
    <row r="38" spans="1:17">
      <c r="A38">
        <v>7</v>
      </c>
      <c r="B38" s="3" t="s">
        <v>618</v>
      </c>
      <c r="C38" t="s">
        <v>619</v>
      </c>
      <c r="L38">
        <v>8</v>
      </c>
      <c r="Q38">
        <f>SUM(D38:P38)</f>
        <v>8</v>
      </c>
    </row>
    <row r="40" spans="1:17">
      <c r="A40" s="2" t="s">
        <v>141</v>
      </c>
    </row>
    <row r="41" spans="1:17" ht="45">
      <c r="A41">
        <v>1</v>
      </c>
      <c r="B41" s="3" t="s">
        <v>315</v>
      </c>
      <c r="C41" t="s">
        <v>163</v>
      </c>
      <c r="F41">
        <v>10</v>
      </c>
      <c r="M41">
        <v>5</v>
      </c>
      <c r="N41">
        <v>8</v>
      </c>
      <c r="Q41">
        <f>SUM(F41:P41)</f>
        <v>23</v>
      </c>
    </row>
    <row r="42" spans="1:17" ht="30">
      <c r="A42">
        <v>2</v>
      </c>
      <c r="B42" s="3" t="s">
        <v>432</v>
      </c>
      <c r="C42" t="s">
        <v>175</v>
      </c>
      <c r="J42">
        <v>10</v>
      </c>
      <c r="K42">
        <v>10</v>
      </c>
      <c r="Q42">
        <f>SUM(D42:P42)</f>
        <v>20</v>
      </c>
    </row>
    <row r="43" spans="1:17">
      <c r="A43">
        <v>3</v>
      </c>
      <c r="B43" s="3" t="s">
        <v>142</v>
      </c>
      <c r="C43" t="s">
        <v>22</v>
      </c>
      <c r="D43">
        <v>10</v>
      </c>
      <c r="N43">
        <v>10</v>
      </c>
      <c r="Q43">
        <f>SUM(D43:P43)</f>
        <v>20</v>
      </c>
    </row>
    <row r="44" spans="1:17">
      <c r="A44">
        <v>4</v>
      </c>
      <c r="B44" s="3" t="s">
        <v>390</v>
      </c>
      <c r="C44" t="s">
        <v>360</v>
      </c>
      <c r="I44">
        <v>10</v>
      </c>
      <c r="L44">
        <v>10</v>
      </c>
      <c r="Q44">
        <f>SUM(D44:P44)</f>
        <v>20</v>
      </c>
    </row>
    <row r="45" spans="1:17">
      <c r="A45">
        <v>5</v>
      </c>
      <c r="B45" s="3" t="s">
        <v>193</v>
      </c>
      <c r="C45" t="s">
        <v>194</v>
      </c>
      <c r="E45">
        <v>8</v>
      </c>
      <c r="O45">
        <v>8</v>
      </c>
      <c r="Q45">
        <f>SUM(E45:P45)</f>
        <v>16</v>
      </c>
    </row>
    <row r="46" spans="1:17">
      <c r="A46">
        <v>6</v>
      </c>
      <c r="B46" s="3" t="s">
        <v>433</v>
      </c>
      <c r="C46" t="s">
        <v>434</v>
      </c>
      <c r="J46">
        <v>8</v>
      </c>
      <c r="K46">
        <v>8</v>
      </c>
      <c r="Q46">
        <f>SUM(D46:P46)</f>
        <v>16</v>
      </c>
    </row>
    <row r="47" spans="1:17" ht="30">
      <c r="A47">
        <v>7</v>
      </c>
      <c r="B47" s="3" t="s">
        <v>417</v>
      </c>
      <c r="C47" t="s">
        <v>435</v>
      </c>
      <c r="J47">
        <v>6</v>
      </c>
      <c r="M47">
        <v>6</v>
      </c>
      <c r="Q47">
        <f>SUM(D47:P47)</f>
        <v>12</v>
      </c>
    </row>
    <row r="48" spans="1:17" ht="30">
      <c r="A48">
        <v>8</v>
      </c>
      <c r="B48" s="3" t="s">
        <v>698</v>
      </c>
      <c r="C48" t="s">
        <v>687</v>
      </c>
      <c r="M48">
        <v>10</v>
      </c>
      <c r="Q48">
        <f>SUM(D48:P48)</f>
        <v>10</v>
      </c>
    </row>
    <row r="49" spans="1:17" ht="30">
      <c r="A49">
        <v>9</v>
      </c>
      <c r="B49" s="3" t="s">
        <v>318</v>
      </c>
      <c r="C49" t="s">
        <v>307</v>
      </c>
      <c r="F49">
        <v>6</v>
      </c>
      <c r="J49">
        <v>4</v>
      </c>
      <c r="Q49">
        <f>SUM(F49:P49)</f>
        <v>10</v>
      </c>
    </row>
    <row r="50" spans="1:17">
      <c r="A50">
        <v>10</v>
      </c>
      <c r="B50" s="3" t="s">
        <v>189</v>
      </c>
      <c r="C50" t="s">
        <v>190</v>
      </c>
      <c r="E50">
        <v>10</v>
      </c>
      <c r="Q50">
        <f>SUM(E50:P50)</f>
        <v>10</v>
      </c>
    </row>
    <row r="51" spans="1:17">
      <c r="A51">
        <v>11</v>
      </c>
      <c r="B51" s="3" t="s">
        <v>391</v>
      </c>
      <c r="C51" t="s">
        <v>274</v>
      </c>
      <c r="I51">
        <v>10</v>
      </c>
      <c r="Q51">
        <f>SUM(D51:P51)</f>
        <v>10</v>
      </c>
    </row>
    <row r="52" spans="1:17">
      <c r="A52">
        <v>12</v>
      </c>
      <c r="B52" s="3" t="s">
        <v>202</v>
      </c>
      <c r="C52" t="s">
        <v>203</v>
      </c>
      <c r="O52">
        <v>10</v>
      </c>
      <c r="Q52">
        <f>SUM(D52:P52)</f>
        <v>10</v>
      </c>
    </row>
    <row r="53" spans="1:17">
      <c r="A53">
        <v>13</v>
      </c>
      <c r="B53" s="3" t="s">
        <v>699</v>
      </c>
      <c r="C53" t="s">
        <v>700</v>
      </c>
      <c r="M53">
        <v>8</v>
      </c>
      <c r="Q53">
        <f>SUM(D53:P53)</f>
        <v>8</v>
      </c>
    </row>
    <row r="54" spans="1:17">
      <c r="A54">
        <v>14</v>
      </c>
      <c r="B54" s="3" t="s">
        <v>649</v>
      </c>
      <c r="C54" t="s">
        <v>632</v>
      </c>
      <c r="L54">
        <v>8</v>
      </c>
      <c r="Q54">
        <f>SUM(D54:P54)</f>
        <v>8</v>
      </c>
    </row>
    <row r="55" spans="1:17">
      <c r="A55">
        <v>15</v>
      </c>
      <c r="B55" s="3" t="s">
        <v>316</v>
      </c>
      <c r="C55" t="s">
        <v>317</v>
      </c>
      <c r="F55">
        <v>8</v>
      </c>
      <c r="Q55">
        <f>SUM(F55:P55)</f>
        <v>8</v>
      </c>
    </row>
    <row r="56" spans="1:17">
      <c r="A56">
        <v>16</v>
      </c>
      <c r="B56" s="3" t="s">
        <v>242</v>
      </c>
      <c r="C56" t="s">
        <v>243</v>
      </c>
      <c r="E56">
        <v>6</v>
      </c>
      <c r="Q56">
        <f>SUM(E56:P56)</f>
        <v>6</v>
      </c>
    </row>
    <row r="57" spans="1:17">
      <c r="A57">
        <v>17</v>
      </c>
      <c r="B57" s="3" t="s">
        <v>600</v>
      </c>
      <c r="C57">
        <v>2109</v>
      </c>
      <c r="K57">
        <v>6</v>
      </c>
      <c r="Q57">
        <f>SUM(D57:P57)</f>
        <v>6</v>
      </c>
    </row>
    <row r="58" spans="1:17">
      <c r="A58">
        <v>18</v>
      </c>
      <c r="B58" s="3" t="s">
        <v>170</v>
      </c>
      <c r="C58" t="s">
        <v>171</v>
      </c>
      <c r="O58">
        <v>6</v>
      </c>
      <c r="Q58">
        <f>SUM(D58:P58)</f>
        <v>6</v>
      </c>
    </row>
    <row r="59" spans="1:17" ht="30">
      <c r="A59">
        <v>19</v>
      </c>
      <c r="B59" s="3" t="s">
        <v>601</v>
      </c>
      <c r="C59" t="s">
        <v>175</v>
      </c>
      <c r="K59">
        <v>5</v>
      </c>
      <c r="Q59">
        <f>SUM(D59:P59)</f>
        <v>5</v>
      </c>
    </row>
    <row r="60" spans="1:17">
      <c r="A60">
        <v>20</v>
      </c>
      <c r="B60" s="3" t="s">
        <v>244</v>
      </c>
      <c r="C60" t="s">
        <v>161</v>
      </c>
      <c r="E60">
        <v>5</v>
      </c>
      <c r="Q60">
        <f>SUM(E60:P60)</f>
        <v>5</v>
      </c>
    </row>
    <row r="61" spans="1:17">
      <c r="A61">
        <v>21</v>
      </c>
      <c r="B61" s="3" t="s">
        <v>436</v>
      </c>
      <c r="C61" t="s">
        <v>169</v>
      </c>
      <c r="J61">
        <v>5</v>
      </c>
      <c r="Q61">
        <f>SUM(D61:P61)</f>
        <v>5</v>
      </c>
    </row>
    <row r="62" spans="1:17" ht="45">
      <c r="A62">
        <v>22</v>
      </c>
      <c r="B62" s="3" t="s">
        <v>776</v>
      </c>
      <c r="C62" t="s">
        <v>777</v>
      </c>
      <c r="O62">
        <v>5</v>
      </c>
      <c r="Q62">
        <f>SUM(D62:P62)</f>
        <v>5</v>
      </c>
    </row>
    <row r="63" spans="1:17" ht="30">
      <c r="A63">
        <v>23</v>
      </c>
      <c r="B63" s="3" t="s">
        <v>602</v>
      </c>
      <c r="C63" t="s">
        <v>603</v>
      </c>
      <c r="K63">
        <v>4</v>
      </c>
      <c r="Q63">
        <f>SUM(D63:P63)</f>
        <v>4</v>
      </c>
    </row>
    <row r="65" spans="1:17">
      <c r="A65" s="2" t="s">
        <v>239</v>
      </c>
    </row>
    <row r="66" spans="1:17" ht="30">
      <c r="A66">
        <v>1</v>
      </c>
      <c r="B66" s="3" t="s">
        <v>240</v>
      </c>
      <c r="C66" s="3" t="s">
        <v>241</v>
      </c>
      <c r="E66">
        <v>10</v>
      </c>
      <c r="Q66">
        <f>SUM(E66:P66)</f>
        <v>10</v>
      </c>
    </row>
  </sheetData>
  <sortState ref="B41:Q63">
    <sortCondition descending="1" ref="Q41"/>
  </sortState>
  <mergeCells count="1">
    <mergeCell ref="G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3"/>
  <sheetViews>
    <sheetView zoomScale="75" zoomScaleNormal="75" workbookViewId="0">
      <selection activeCell="S17" sqref="S17"/>
    </sheetView>
  </sheetViews>
  <sheetFormatPr defaultRowHeight="15"/>
  <cols>
    <col min="1" max="1" width="3.7109375" customWidth="1"/>
    <col min="2" max="2" width="22.140625" style="3" customWidth="1"/>
    <col min="3" max="3" width="19" customWidth="1"/>
    <col min="5" max="6" width="10.140625" customWidth="1"/>
    <col min="7" max="8" width="6.140625" customWidth="1"/>
    <col min="9" max="11" width="10.140625" customWidth="1"/>
    <col min="12" max="12" width="12" customWidth="1"/>
    <col min="13" max="14" width="10.140625" customWidth="1"/>
  </cols>
  <sheetData>
    <row r="1" spans="1:16">
      <c r="D1" t="s">
        <v>0</v>
      </c>
      <c r="E1" t="s">
        <v>150</v>
      </c>
      <c r="F1" t="s">
        <v>247</v>
      </c>
      <c r="G1" s="23" t="s">
        <v>323</v>
      </c>
      <c r="H1" s="23"/>
      <c r="I1" s="7" t="s">
        <v>324</v>
      </c>
      <c r="J1" s="7" t="s">
        <v>325</v>
      </c>
      <c r="K1" s="7" t="s">
        <v>545</v>
      </c>
      <c r="L1" s="18" t="s">
        <v>612</v>
      </c>
      <c r="M1" s="20" t="s">
        <v>0</v>
      </c>
      <c r="N1" s="20" t="s">
        <v>736</v>
      </c>
      <c r="P1" t="s">
        <v>1</v>
      </c>
    </row>
    <row r="2" spans="1:16">
      <c r="A2" s="2" t="s">
        <v>143</v>
      </c>
    </row>
    <row r="3" spans="1:16" ht="30">
      <c r="A3">
        <v>1</v>
      </c>
      <c r="B3" s="5" t="s">
        <v>3</v>
      </c>
      <c r="C3" s="6" t="s">
        <v>144</v>
      </c>
      <c r="D3">
        <v>10</v>
      </c>
      <c r="P3">
        <f>SUM(D3:O3)</f>
        <v>10</v>
      </c>
    </row>
    <row r="4" spans="1:16">
      <c r="B4" s="5"/>
      <c r="C4" s="6"/>
    </row>
    <row r="5" spans="1:16">
      <c r="A5" s="2" t="s">
        <v>542</v>
      </c>
      <c r="B5" s="5"/>
      <c r="C5" s="6"/>
    </row>
    <row r="6" spans="1:16">
      <c r="A6">
        <v>1</v>
      </c>
      <c r="B6" s="5" t="s">
        <v>524</v>
      </c>
      <c r="C6" s="6" t="s">
        <v>450</v>
      </c>
      <c r="G6">
        <v>10</v>
      </c>
      <c r="H6">
        <v>38</v>
      </c>
      <c r="P6">
        <f>G6</f>
        <v>10</v>
      </c>
    </row>
    <row r="8" spans="1:16">
      <c r="A8" s="2" t="s">
        <v>145</v>
      </c>
    </row>
    <row r="9" spans="1:16">
      <c r="A9">
        <v>1</v>
      </c>
      <c r="B9" s="3" t="s">
        <v>146</v>
      </c>
      <c r="C9" t="s">
        <v>20</v>
      </c>
      <c r="D9">
        <v>10</v>
      </c>
      <c r="P9">
        <f>SUM(D9:O9)</f>
        <v>10</v>
      </c>
    </row>
    <row r="10" spans="1:16">
      <c r="A10">
        <v>2</v>
      </c>
      <c r="B10" s="3" t="s">
        <v>242</v>
      </c>
      <c r="C10" t="s">
        <v>243</v>
      </c>
      <c r="E10">
        <v>10</v>
      </c>
      <c r="P10">
        <f>SUM(E10:O10)</f>
        <v>10</v>
      </c>
    </row>
    <row r="11" spans="1:16" ht="45">
      <c r="A11">
        <v>3</v>
      </c>
      <c r="B11" s="3" t="s">
        <v>268</v>
      </c>
      <c r="C11" t="s">
        <v>269</v>
      </c>
      <c r="F11">
        <v>10</v>
      </c>
      <c r="P11">
        <f>SUM(F11:O11)</f>
        <v>10</v>
      </c>
    </row>
    <row r="12" spans="1:16">
      <c r="A12">
        <v>4</v>
      </c>
      <c r="B12" s="3" t="s">
        <v>444</v>
      </c>
      <c r="C12" t="s">
        <v>445</v>
      </c>
      <c r="J12">
        <v>10</v>
      </c>
      <c r="P12">
        <f>SUM(D12:O12)</f>
        <v>10</v>
      </c>
    </row>
    <row r="13" spans="1:16">
      <c r="A13">
        <v>5</v>
      </c>
      <c r="B13" s="3" t="s">
        <v>534</v>
      </c>
      <c r="C13" t="s">
        <v>535</v>
      </c>
      <c r="G13">
        <v>10</v>
      </c>
      <c r="H13">
        <v>40</v>
      </c>
      <c r="P13">
        <f>G13</f>
        <v>10</v>
      </c>
    </row>
    <row r="14" spans="1:16">
      <c r="A14">
        <v>6</v>
      </c>
      <c r="B14" s="3" t="s">
        <v>604</v>
      </c>
      <c r="C14" t="s">
        <v>605</v>
      </c>
      <c r="K14">
        <v>10</v>
      </c>
      <c r="P14">
        <f>SUM(D14:O14)</f>
        <v>10</v>
      </c>
    </row>
    <row r="15" spans="1:16">
      <c r="A15">
        <v>7</v>
      </c>
      <c r="B15" s="3" t="s">
        <v>731</v>
      </c>
      <c r="C15" t="s">
        <v>732</v>
      </c>
      <c r="M15">
        <v>10</v>
      </c>
      <c r="P15">
        <f>SUM(D15:O15)</f>
        <v>10</v>
      </c>
    </row>
    <row r="16" spans="1:16" ht="45">
      <c r="A16">
        <v>8</v>
      </c>
      <c r="B16" s="3" t="s">
        <v>147</v>
      </c>
      <c r="C16" t="s">
        <v>15</v>
      </c>
      <c r="D16">
        <v>8</v>
      </c>
      <c r="P16">
        <f>SUM(D16:O16)</f>
        <v>8</v>
      </c>
    </row>
    <row r="17" spans="1:16">
      <c r="A17">
        <v>9</v>
      </c>
      <c r="B17" s="3" t="s">
        <v>245</v>
      </c>
      <c r="C17" t="s">
        <v>246</v>
      </c>
      <c r="E17">
        <v>8</v>
      </c>
      <c r="P17">
        <f>SUM(E17:O17)</f>
        <v>8</v>
      </c>
    </row>
    <row r="18" spans="1:16">
      <c r="A18">
        <v>10</v>
      </c>
      <c r="B18" s="3" t="s">
        <v>536</v>
      </c>
      <c r="C18" t="s">
        <v>537</v>
      </c>
      <c r="G18">
        <v>8</v>
      </c>
      <c r="H18">
        <v>37</v>
      </c>
      <c r="P18">
        <f>G18</f>
        <v>8</v>
      </c>
    </row>
    <row r="19" spans="1:16">
      <c r="A19">
        <v>11</v>
      </c>
      <c r="B19" s="3" t="s">
        <v>538</v>
      </c>
      <c r="C19" t="s">
        <v>539</v>
      </c>
      <c r="G19">
        <v>6</v>
      </c>
      <c r="H19">
        <v>28</v>
      </c>
      <c r="P19">
        <f>G19</f>
        <v>6</v>
      </c>
    </row>
    <row r="21" spans="1:16">
      <c r="A21" s="2" t="s">
        <v>319</v>
      </c>
    </row>
    <row r="22" spans="1:16">
      <c r="A22">
        <v>1</v>
      </c>
      <c r="B22" s="3" t="s">
        <v>320</v>
      </c>
      <c r="C22" t="s">
        <v>276</v>
      </c>
      <c r="F22">
        <v>10</v>
      </c>
      <c r="J22">
        <v>10</v>
      </c>
      <c r="P22">
        <f>SUM(F22:O22)</f>
        <v>20</v>
      </c>
    </row>
    <row r="23" spans="1:16" ht="30">
      <c r="A23">
        <v>2</v>
      </c>
      <c r="B23" s="3" t="s">
        <v>347</v>
      </c>
      <c r="C23" t="s">
        <v>348</v>
      </c>
      <c r="I23">
        <v>10</v>
      </c>
      <c r="L23">
        <v>10</v>
      </c>
      <c r="P23">
        <f>SUM(D23:O23)</f>
        <v>20</v>
      </c>
    </row>
    <row r="24" spans="1:16" ht="30">
      <c r="A24">
        <v>3</v>
      </c>
      <c r="B24" s="3" t="s">
        <v>236</v>
      </c>
      <c r="C24" t="s">
        <v>161</v>
      </c>
      <c r="K24">
        <v>8</v>
      </c>
      <c r="N24">
        <v>10</v>
      </c>
      <c r="P24">
        <f>SUM(D24:O24)</f>
        <v>18</v>
      </c>
    </row>
    <row r="25" spans="1:16">
      <c r="A25">
        <v>4</v>
      </c>
      <c r="B25" s="3" t="s">
        <v>393</v>
      </c>
      <c r="C25" t="s">
        <v>394</v>
      </c>
      <c r="I25">
        <v>10</v>
      </c>
      <c r="L25">
        <v>8</v>
      </c>
      <c r="P25">
        <f>SUM(D25:O25)</f>
        <v>18</v>
      </c>
    </row>
    <row r="26" spans="1:16" ht="45">
      <c r="A26">
        <v>5</v>
      </c>
      <c r="B26" s="3" t="s">
        <v>443</v>
      </c>
      <c r="C26" t="s">
        <v>263</v>
      </c>
      <c r="J26">
        <v>6</v>
      </c>
      <c r="N26">
        <v>8</v>
      </c>
      <c r="P26">
        <f>SUM(D26:O26)</f>
        <v>14</v>
      </c>
    </row>
    <row r="27" spans="1:16" ht="45">
      <c r="A27">
        <v>6</v>
      </c>
      <c r="B27" s="3" t="s">
        <v>529</v>
      </c>
      <c r="C27" t="s">
        <v>530</v>
      </c>
      <c r="G27">
        <v>10</v>
      </c>
      <c r="H27">
        <v>37</v>
      </c>
      <c r="P27">
        <f>G27</f>
        <v>10</v>
      </c>
    </row>
    <row r="28" spans="1:16">
      <c r="A28">
        <v>7</v>
      </c>
      <c r="B28" s="3" t="s">
        <v>392</v>
      </c>
      <c r="C28" t="s">
        <v>360</v>
      </c>
      <c r="I28">
        <v>10</v>
      </c>
      <c r="P28">
        <f>SUM(D28:O28)</f>
        <v>10</v>
      </c>
    </row>
    <row r="29" spans="1:16">
      <c r="A29">
        <v>8</v>
      </c>
      <c r="B29" s="3" t="s">
        <v>599</v>
      </c>
      <c r="C29" t="s">
        <v>550</v>
      </c>
      <c r="K29">
        <v>10</v>
      </c>
      <c r="P29">
        <f>SUM(D29:O29)</f>
        <v>10</v>
      </c>
    </row>
    <row r="30" spans="1:16">
      <c r="A30">
        <v>9</v>
      </c>
      <c r="B30" s="3" t="s">
        <v>441</v>
      </c>
      <c r="C30" t="s">
        <v>442</v>
      </c>
      <c r="J30">
        <v>8</v>
      </c>
      <c r="P30">
        <f>SUM(D30:O30)</f>
        <v>8</v>
      </c>
    </row>
    <row r="31" spans="1:16" ht="30">
      <c r="A31">
        <v>10</v>
      </c>
      <c r="B31" s="3" t="s">
        <v>540</v>
      </c>
      <c r="C31" t="s">
        <v>541</v>
      </c>
      <c r="G31">
        <v>8</v>
      </c>
      <c r="H31">
        <v>36</v>
      </c>
      <c r="P31">
        <f>G31</f>
        <v>8</v>
      </c>
    </row>
    <row r="32" spans="1:16" ht="30">
      <c r="A32">
        <v>11</v>
      </c>
      <c r="B32" s="3" t="s">
        <v>606</v>
      </c>
      <c r="C32" t="s">
        <v>607</v>
      </c>
      <c r="K32">
        <v>6</v>
      </c>
      <c r="P32">
        <f>SUM(D32:O32)</f>
        <v>6</v>
      </c>
    </row>
    <row r="33" spans="1:16">
      <c r="A33">
        <v>12</v>
      </c>
      <c r="B33" s="3" t="s">
        <v>392</v>
      </c>
      <c r="C33" t="s">
        <v>171</v>
      </c>
      <c r="L33">
        <v>6</v>
      </c>
      <c r="P33">
        <f>SUM(D33:O33)</f>
        <v>6</v>
      </c>
    </row>
  </sheetData>
  <sortState ref="B22:P33">
    <sortCondition descending="1" ref="P22"/>
  </sortState>
  <mergeCells count="1">
    <mergeCell ref="G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N4" sqref="N4"/>
    </sheetView>
  </sheetViews>
  <sheetFormatPr defaultRowHeight="15"/>
  <cols>
    <col min="1" max="1" width="3.7109375" customWidth="1"/>
    <col min="2" max="2" width="22.140625" style="3" customWidth="1"/>
    <col min="3" max="3" width="19" customWidth="1"/>
    <col min="8" max="8" width="11.85546875" customWidth="1"/>
    <col min="9" max="10" width="9.140625" customWidth="1"/>
  </cols>
  <sheetData>
    <row r="1" spans="1:12">
      <c r="D1" t="s">
        <v>0</v>
      </c>
      <c r="E1" t="s">
        <v>247</v>
      </c>
      <c r="F1" s="7" t="s">
        <v>324</v>
      </c>
      <c r="G1" s="7" t="s">
        <v>325</v>
      </c>
      <c r="H1" s="18" t="s">
        <v>612</v>
      </c>
      <c r="I1" s="20" t="s">
        <v>0</v>
      </c>
      <c r="J1" s="20" t="s">
        <v>736</v>
      </c>
      <c r="L1" t="s">
        <v>1</v>
      </c>
    </row>
    <row r="2" spans="1:12">
      <c r="A2" s="2" t="s">
        <v>82</v>
      </c>
    </row>
    <row r="3" spans="1:12" ht="45">
      <c r="A3">
        <v>1</v>
      </c>
      <c r="B3" s="3" t="s">
        <v>148</v>
      </c>
      <c r="C3" t="s">
        <v>91</v>
      </c>
      <c r="D3">
        <v>10</v>
      </c>
      <c r="E3">
        <v>10</v>
      </c>
      <c r="I3">
        <v>6</v>
      </c>
      <c r="L3">
        <f>SUM(D3:K3)</f>
        <v>26</v>
      </c>
    </row>
    <row r="4" spans="1:12" ht="30">
      <c r="A4">
        <v>2</v>
      </c>
      <c r="B4" s="3" t="s">
        <v>395</v>
      </c>
      <c r="C4" t="s">
        <v>367</v>
      </c>
      <c r="F4">
        <v>10</v>
      </c>
      <c r="H4">
        <v>10</v>
      </c>
      <c r="L4">
        <f>SUM(D4:K4)</f>
        <v>20</v>
      </c>
    </row>
    <row r="5" spans="1:12" ht="30">
      <c r="A5">
        <v>3</v>
      </c>
      <c r="B5" s="3" t="s">
        <v>321</v>
      </c>
      <c r="C5" t="s">
        <v>307</v>
      </c>
      <c r="E5">
        <v>8</v>
      </c>
      <c r="G5">
        <v>5</v>
      </c>
      <c r="L5">
        <f>SUM(E5:K5)</f>
        <v>13</v>
      </c>
    </row>
    <row r="6" spans="1:12">
      <c r="A6">
        <v>4</v>
      </c>
      <c r="B6" s="3" t="s">
        <v>446</v>
      </c>
      <c r="C6" t="s">
        <v>276</v>
      </c>
      <c r="G6">
        <v>10</v>
      </c>
      <c r="L6">
        <f t="shared" ref="L6:L14" si="0">SUM(D6:K6)</f>
        <v>10</v>
      </c>
    </row>
    <row r="7" spans="1:12">
      <c r="A7">
        <v>5</v>
      </c>
      <c r="B7" s="3" t="s">
        <v>731</v>
      </c>
      <c r="C7" t="s">
        <v>732</v>
      </c>
      <c r="I7">
        <v>10</v>
      </c>
      <c r="L7">
        <f t="shared" si="0"/>
        <v>10</v>
      </c>
    </row>
    <row r="8" spans="1:12" ht="30">
      <c r="A8">
        <v>6</v>
      </c>
      <c r="B8" s="3" t="s">
        <v>778</v>
      </c>
      <c r="C8" t="s">
        <v>231</v>
      </c>
      <c r="J8">
        <v>10</v>
      </c>
      <c r="L8">
        <f t="shared" si="0"/>
        <v>10</v>
      </c>
    </row>
    <row r="9" spans="1:12" ht="30">
      <c r="A9">
        <v>7</v>
      </c>
      <c r="B9" s="3" t="s">
        <v>432</v>
      </c>
      <c r="C9" t="s">
        <v>175</v>
      </c>
      <c r="G9">
        <v>8</v>
      </c>
      <c r="L9">
        <f t="shared" si="0"/>
        <v>8</v>
      </c>
    </row>
    <row r="10" spans="1:12">
      <c r="A10">
        <v>8</v>
      </c>
      <c r="B10" s="3" t="s">
        <v>149</v>
      </c>
      <c r="C10" t="s">
        <v>124</v>
      </c>
      <c r="D10">
        <v>8</v>
      </c>
      <c r="L10">
        <f t="shared" si="0"/>
        <v>8</v>
      </c>
    </row>
    <row r="11" spans="1:12" ht="60">
      <c r="A11">
        <v>9</v>
      </c>
      <c r="B11" s="3" t="s">
        <v>650</v>
      </c>
      <c r="C11" t="s">
        <v>651</v>
      </c>
      <c r="I11">
        <v>8</v>
      </c>
      <c r="L11">
        <f t="shared" si="0"/>
        <v>8</v>
      </c>
    </row>
    <row r="12" spans="1:12">
      <c r="A12">
        <v>10</v>
      </c>
      <c r="B12" s="3" t="s">
        <v>170</v>
      </c>
      <c r="C12" t="s">
        <v>171</v>
      </c>
      <c r="J12">
        <v>8</v>
      </c>
      <c r="L12">
        <f t="shared" si="0"/>
        <v>8</v>
      </c>
    </row>
    <row r="13" spans="1:12" ht="45">
      <c r="A13">
        <v>11</v>
      </c>
      <c r="B13" s="3" t="s">
        <v>234</v>
      </c>
      <c r="C13" t="s">
        <v>263</v>
      </c>
      <c r="G13">
        <v>4</v>
      </c>
      <c r="J13">
        <v>3</v>
      </c>
      <c r="L13">
        <f t="shared" si="0"/>
        <v>7</v>
      </c>
    </row>
    <row r="14" spans="1:12">
      <c r="A14">
        <v>12</v>
      </c>
      <c r="B14" s="3" t="s">
        <v>447</v>
      </c>
      <c r="C14" t="s">
        <v>103</v>
      </c>
      <c r="G14">
        <v>6</v>
      </c>
      <c r="L14">
        <f t="shared" si="0"/>
        <v>6</v>
      </c>
    </row>
    <row r="15" spans="1:12">
      <c r="A15">
        <v>13</v>
      </c>
      <c r="B15" s="3" t="s">
        <v>322</v>
      </c>
      <c r="C15" t="s">
        <v>253</v>
      </c>
      <c r="E15">
        <v>6</v>
      </c>
      <c r="L15">
        <f>SUM(E15:K15)</f>
        <v>6</v>
      </c>
    </row>
    <row r="16" spans="1:12" ht="30">
      <c r="A16">
        <v>14</v>
      </c>
      <c r="B16" s="3" t="s">
        <v>779</v>
      </c>
      <c r="C16" t="s">
        <v>763</v>
      </c>
      <c r="J16">
        <v>6</v>
      </c>
      <c r="L16">
        <f>SUM(D16:K16)</f>
        <v>6</v>
      </c>
    </row>
    <row r="17" spans="1:12">
      <c r="A17">
        <v>13</v>
      </c>
      <c r="B17" s="3" t="s">
        <v>733</v>
      </c>
      <c r="C17" t="s">
        <v>279</v>
      </c>
      <c r="I17">
        <v>5</v>
      </c>
      <c r="L17">
        <f>SUM(D17:K17)</f>
        <v>5</v>
      </c>
    </row>
    <row r="18" spans="1:12">
      <c r="A18">
        <v>14</v>
      </c>
      <c r="B18" s="3" t="s">
        <v>202</v>
      </c>
      <c r="C18" t="s">
        <v>203</v>
      </c>
      <c r="J18">
        <v>5</v>
      </c>
      <c r="L18">
        <f>SUM(D18:K18)</f>
        <v>5</v>
      </c>
    </row>
    <row r="19" spans="1:12" ht="30">
      <c r="A19">
        <v>15</v>
      </c>
      <c r="B19" s="3" t="s">
        <v>780</v>
      </c>
      <c r="C19" t="s">
        <v>761</v>
      </c>
      <c r="J19">
        <v>4</v>
      </c>
      <c r="L19">
        <f>SUM(D19:K19)</f>
        <v>4</v>
      </c>
    </row>
    <row r="20" spans="1:12" ht="45">
      <c r="A20">
        <v>16</v>
      </c>
      <c r="B20" s="3" t="s">
        <v>773</v>
      </c>
      <c r="C20" t="s">
        <v>747</v>
      </c>
      <c r="J20">
        <v>2</v>
      </c>
      <c r="L20">
        <f>SUM(D20:K20)</f>
        <v>2</v>
      </c>
    </row>
  </sheetData>
  <sortState ref="B3:L20">
    <sortCondition descending="1" ref="L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M11" sqref="M11"/>
    </sheetView>
  </sheetViews>
  <sheetFormatPr defaultRowHeight="15"/>
  <cols>
    <col min="1" max="1" width="3.7109375" customWidth="1"/>
    <col min="2" max="2" width="22.140625" customWidth="1"/>
    <col min="3" max="3" width="19" customWidth="1"/>
    <col min="4" max="5" width="6.140625" customWidth="1"/>
  </cols>
  <sheetData>
    <row r="1" spans="1:10" s="1" customFormat="1">
      <c r="D1" s="22" t="s">
        <v>323</v>
      </c>
      <c r="E1" s="22"/>
      <c r="F1" s="1" t="s">
        <v>325</v>
      </c>
      <c r="G1" s="1" t="s">
        <v>545</v>
      </c>
      <c r="H1" s="19" t="s">
        <v>0</v>
      </c>
      <c r="J1" s="1" t="s">
        <v>1</v>
      </c>
    </row>
    <row r="2" spans="1:10">
      <c r="A2" s="2" t="s">
        <v>448</v>
      </c>
    </row>
    <row r="3" spans="1:10" s="10" customFormat="1">
      <c r="A3" s="10">
        <v>1</v>
      </c>
      <c r="B3" t="s">
        <v>433</v>
      </c>
      <c r="C3" t="s">
        <v>434</v>
      </c>
      <c r="D3"/>
      <c r="E3"/>
      <c r="F3">
        <v>10</v>
      </c>
      <c r="G3">
        <v>10</v>
      </c>
      <c r="H3"/>
      <c r="I3"/>
      <c r="J3">
        <f>SUM(F3:I3)</f>
        <v>20</v>
      </c>
    </row>
    <row r="4" spans="1:10">
      <c r="A4">
        <v>2</v>
      </c>
      <c r="B4" t="s">
        <v>543</v>
      </c>
      <c r="C4" t="s">
        <v>544</v>
      </c>
      <c r="D4" s="10">
        <v>10</v>
      </c>
      <c r="E4" s="10">
        <v>128</v>
      </c>
      <c r="F4" s="10"/>
      <c r="G4" s="10"/>
      <c r="H4" s="10"/>
      <c r="I4" s="10"/>
      <c r="J4" s="10">
        <f>D4</f>
        <v>10</v>
      </c>
    </row>
    <row r="5" spans="1:10">
      <c r="A5">
        <v>3</v>
      </c>
      <c r="B5" t="s">
        <v>734</v>
      </c>
      <c r="C5" t="s">
        <v>10</v>
      </c>
      <c r="H5">
        <v>10</v>
      </c>
      <c r="J5">
        <f>SUM(D5:I5)</f>
        <v>10</v>
      </c>
    </row>
    <row r="6" spans="1:10">
      <c r="A6">
        <v>4</v>
      </c>
      <c r="B6" t="s">
        <v>608</v>
      </c>
      <c r="C6" t="s">
        <v>609</v>
      </c>
      <c r="G6">
        <v>8</v>
      </c>
      <c r="J6">
        <f>SUM(D6:I6)</f>
        <v>8</v>
      </c>
    </row>
  </sheetData>
  <sortState ref="B3:J6">
    <sortCondition descending="1" ref="J3"/>
  </sortState>
  <mergeCells count="1"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Качество звука</vt:lpstr>
      <vt:lpstr>Мультимедиа</vt:lpstr>
      <vt:lpstr>ESPL</vt:lpstr>
      <vt:lpstr>Racing</vt:lpstr>
      <vt:lpstr>Тюнинг</vt:lpstr>
      <vt:lpstr>Art</vt:lpstr>
      <vt:lpstr>ESQL</vt:lpstr>
      <vt:lpstr>Ретро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dcterms:created xsi:type="dcterms:W3CDTF">2013-05-02T14:57:24Z</dcterms:created>
  <dcterms:modified xsi:type="dcterms:W3CDTF">2013-07-19T17:16:28Z</dcterms:modified>
</cp:coreProperties>
</file>